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C:\Users\bzxf79\Desktop\"/>
    </mc:Choice>
  </mc:AlternateContent>
  <xr:revisionPtr revIDLastSave="0" documentId="8_{B037F1A1-C457-4535-8232-D876BFD04C11}" xr6:coauthVersionLast="47" xr6:coauthVersionMax="47" xr10:uidLastSave="{00000000-0000-0000-0000-000000000000}"/>
  <bookViews>
    <workbookView xWindow="-120" yWindow="-120" windowWidth="29040" windowHeight="15840" tabRatio="899" xr2:uid="{00000000-000D-0000-FFFF-FFFF00000000}"/>
  </bookViews>
  <sheets>
    <sheet name="Application Overview" sheetId="1" r:id="rId1"/>
    <sheet name="Candidate Checklist" sheetId="3" r:id="rId2"/>
    <sheet name="Dealer Checklist" sheetId="2" r:id="rId3"/>
    <sheet name="to be hidden 2" sheetId="5" state="hidden" r:id="rId4"/>
    <sheet name="Application Page 1" sheetId="7" r:id="rId5"/>
    <sheet name="Application Page 2" sheetId="8" r:id="rId6"/>
    <sheet name="Application Page 3" sheetId="9" r:id="rId7"/>
    <sheet name="Data Load" sheetId="6" state="hidden" r:id="rId8"/>
    <sheet name="To be hidden" sheetId="4" state="hidden" r:id="rId9"/>
    <sheet name="Application Page 4" sheetId="10" r:id="rId10"/>
    <sheet name="Application Page 5" sheetId="11" r:id="rId11"/>
    <sheet name="Sample Power of Attorney" sheetId="13" r:id="rId12"/>
    <sheet name="Gift Letter Instructions" sheetId="14" r:id="rId13"/>
    <sheet name="Gift Letter Sample" sheetId="15" r:id="rId14"/>
    <sheet name="Sheet1" sheetId="16" state="hidden" r:id="rId15"/>
  </sheets>
  <definedNames>
    <definedName name="_xlnm.Print_Area" localSheetId="4">'Application Page 1'!$A$1:$M$51</definedName>
    <definedName name="_xlnm.Print_Area" localSheetId="5">'Application Page 2'!$A$1:$H$63</definedName>
    <definedName name="_xlnm.Print_Area" localSheetId="6">'Application Page 3'!$A$1:$I$34</definedName>
    <definedName name="_xlnm.Print_Area" localSheetId="9">'Application Page 4'!$A$1:$F$40</definedName>
    <definedName name="_xlnm.Print_Area" localSheetId="10">'Application Page 5'!$B$1:$F$27</definedName>
    <definedName name="_xlnm.Print_Area" localSheetId="1">'Candidate Checklist'!$A$1:$C$23</definedName>
    <definedName name="_xlnm.Print_Area" localSheetId="2">'Dealer Checklist'!$A$1:$C$33</definedName>
    <definedName name="_xlnm.Print_Area" localSheetId="12">'Gift Letter Instructions'!$A$1:$C$13</definedName>
    <definedName name="_xlnm.Print_Area" localSheetId="13">'Gift Letter Sample'!$A$1:$G$48</definedName>
    <definedName name="_xlnm.Print_Area" localSheetId="11">'Sample Power of Attorney'!$A$1:$K$25</definedName>
    <definedName name="Regional_Preference">'To be hidden'!$C$1:$C$5</definedName>
    <definedName name="Z_12595E7F_BD6A_410E_9E30_E672F8B6F218_.wvu.Cols" localSheetId="10" hidden="1">'Application Page 5'!$F:$F</definedName>
    <definedName name="Z_12595E7F_BD6A_410E_9E30_E672F8B6F218_.wvu.PrintArea" localSheetId="0" hidden="1">'Application Overview'!$A$1:$B$40</definedName>
    <definedName name="Z_12595E7F_BD6A_410E_9E30_E672F8B6F218_.wvu.PrintArea" localSheetId="4" hidden="1">'Application Page 1'!$A$1:$M$51</definedName>
    <definedName name="Z_12595E7F_BD6A_410E_9E30_E672F8B6F218_.wvu.PrintArea" localSheetId="5" hidden="1">'Application Page 2'!$A$2:$H$63</definedName>
    <definedName name="Z_12595E7F_BD6A_410E_9E30_E672F8B6F218_.wvu.PrintArea" localSheetId="10" hidden="1">'Application Page 5'!$B$1:$F$25</definedName>
    <definedName name="Z_12595E7F_BD6A_410E_9E30_E672F8B6F218_.wvu.PrintArea" localSheetId="12" hidden="1">'Gift Letter Instructions'!$B$1:$J$11</definedName>
    <definedName name="Z_12595E7F_BD6A_410E_9E30_E672F8B6F218_.wvu.PrintArea" localSheetId="13" hidden="1">'Gift Letter Sample'!$B$3:$H$48</definedName>
    <definedName name="Z_12595E7F_BD6A_410E_9E30_E672F8B6F218_.wvu.PrintArea" localSheetId="11" hidden="1">'Sample Power of Attorney'!$B$1:$J$24</definedName>
    <definedName name="Z_2B91A8AE_D317_42D9_97F8_960CDA1A479F_.wvu.Cols" localSheetId="10" hidden="1">'Application Page 5'!$F:$F</definedName>
    <definedName name="Z_2B91A8AE_D317_42D9_97F8_960CDA1A479F_.wvu.PrintArea" localSheetId="0" hidden="1">'Application Overview'!$A$1:$B$40</definedName>
    <definedName name="Z_2B91A8AE_D317_42D9_97F8_960CDA1A479F_.wvu.PrintArea" localSheetId="4" hidden="1">'Application Page 1'!$A$1:$M$51</definedName>
    <definedName name="Z_2B91A8AE_D317_42D9_97F8_960CDA1A479F_.wvu.PrintArea" localSheetId="5" hidden="1">'Application Page 2'!$A$2:$H$63</definedName>
    <definedName name="Z_2B91A8AE_D317_42D9_97F8_960CDA1A479F_.wvu.PrintArea" localSheetId="10" hidden="1">'Application Page 5'!$B$1:$F$25</definedName>
    <definedName name="Z_2B91A8AE_D317_42D9_97F8_960CDA1A479F_.wvu.PrintArea" localSheetId="12" hidden="1">'Gift Letter Instructions'!$B$1:$J$11</definedName>
    <definedName name="Z_2B91A8AE_D317_42D9_97F8_960CDA1A479F_.wvu.PrintArea" localSheetId="13" hidden="1">'Gift Letter Sample'!$B$3:$H$48</definedName>
    <definedName name="Z_2B91A8AE_D317_42D9_97F8_960CDA1A479F_.wvu.PrintArea" localSheetId="11" hidden="1">'Sample Power of Attorney'!$B$1:$J$24</definedName>
    <definedName name="Z_8CCB5BBD_7F56_492D_B13B_48927D8D77A0_.wvu.Cols" localSheetId="10" hidden="1">'Application Page 5'!$F:$F</definedName>
    <definedName name="Z_8CCB5BBD_7F56_492D_B13B_48927D8D77A0_.wvu.PrintArea" localSheetId="0" hidden="1">'Application Overview'!$A$1:$B$40</definedName>
    <definedName name="Z_8CCB5BBD_7F56_492D_B13B_48927D8D77A0_.wvu.PrintArea" localSheetId="4" hidden="1">'Application Page 1'!$A$1:$M$51</definedName>
    <definedName name="Z_8CCB5BBD_7F56_492D_B13B_48927D8D77A0_.wvu.PrintArea" localSheetId="5" hidden="1">'Application Page 2'!$A$2:$H$63</definedName>
    <definedName name="Z_8CCB5BBD_7F56_492D_B13B_48927D8D77A0_.wvu.PrintArea" localSheetId="10" hidden="1">'Application Page 5'!$B$1:$F$25</definedName>
    <definedName name="Z_8CCB5BBD_7F56_492D_B13B_48927D8D77A0_.wvu.PrintArea" localSheetId="12" hidden="1">'Gift Letter Instructions'!$B$1:$J$11</definedName>
    <definedName name="Z_8CCB5BBD_7F56_492D_B13B_48927D8D77A0_.wvu.PrintArea" localSheetId="13" hidden="1">'Gift Letter Sample'!$B$3:$H$48</definedName>
    <definedName name="Z_8CCB5BBD_7F56_492D_B13B_48927D8D77A0_.wvu.PrintArea" localSheetId="11" hidden="1">'Sample Power of Attorney'!$B$1:$J$24</definedName>
  </definedNames>
  <calcPr calcId="191029"/>
  <customWorkbookViews>
    <customWorkbookView name="Richard A White - Personal View" guid="{12595E7F-BD6A-410E-9E30-E672F8B6F218}" mergeInterval="0" personalView="1" maximized="1" xWindow="-8" yWindow="-8" windowWidth="1616" windowHeight="876" tabRatio="899" activeSheetId="7"/>
    <customWorkbookView name="Deborah F Collins - Personal View" guid="{8CCB5BBD-7F56-492D-B13B-48927D8D77A0}" mergeInterval="0" personalView="1" maximized="1" windowWidth="1276" windowHeight="751" tabRatio="899" activeSheetId="15"/>
    <customWorkbookView name="Ronald D Sherman - Personal View" guid="{2B91A8AE-D317-42D9-97F8-960CDA1A479F}" mergeInterval="0" personalView="1" maximized="1" xWindow="-8" yWindow="-8" windowWidth="1936" windowHeight="1066" tabRatio="89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K3" i="5" l="1"/>
  <c r="AD3" i="6" s="1"/>
  <c r="GQ3" i="5" l="1"/>
  <c r="GM3" i="5"/>
  <c r="GN3" i="5"/>
  <c r="GO3" i="5"/>
  <c r="GP3" i="5"/>
  <c r="GR3" i="5"/>
  <c r="GS3" i="5"/>
  <c r="GT3" i="5"/>
  <c r="GU3" i="5"/>
  <c r="GW3" i="5"/>
  <c r="GX3" i="5"/>
  <c r="GY3" i="5"/>
  <c r="GZ3" i="5"/>
  <c r="HB3" i="5"/>
  <c r="HC3" i="5"/>
  <c r="HD3" i="5"/>
  <c r="HE3" i="5"/>
  <c r="HG3" i="5"/>
  <c r="HH3" i="5"/>
  <c r="HI3" i="5"/>
  <c r="HJ3" i="5"/>
  <c r="HA3" i="5"/>
  <c r="HF3" i="5"/>
  <c r="GV3" i="5"/>
  <c r="GL3" i="5"/>
  <c r="AF3" i="6" l="1"/>
  <c r="AE3" i="6"/>
  <c r="AI3" i="6"/>
  <c r="AH3" i="6"/>
  <c r="AG3" i="6"/>
  <c r="AA2" i="6"/>
  <c r="Z2" i="6"/>
  <c r="AK3" i="6" l="1"/>
  <c r="JV3" i="5"/>
  <c r="JU3" i="5"/>
  <c r="JT3" i="5"/>
  <c r="JS3" i="5"/>
  <c r="JW3" i="5"/>
  <c r="JR3" i="5"/>
  <c r="JQ3" i="5"/>
  <c r="JP3" i="5"/>
  <c r="JO3" i="5"/>
  <c r="JN3" i="5"/>
  <c r="JM3" i="5"/>
  <c r="JL3" i="5"/>
  <c r="JK3" i="5"/>
  <c r="JJ3" i="5"/>
  <c r="JI3" i="5"/>
  <c r="JH3" i="5"/>
  <c r="JG3" i="5"/>
  <c r="JF3" i="5"/>
  <c r="JE3" i="5"/>
  <c r="JD3" i="5"/>
  <c r="IZ3" i="5" l="1"/>
  <c r="JA3" i="5"/>
  <c r="JB3" i="5"/>
  <c r="JC3" i="5"/>
  <c r="IY3" i="5"/>
  <c r="IX3" i="5"/>
  <c r="IV3" i="5"/>
  <c r="IW3" i="5"/>
  <c r="IU3" i="5"/>
  <c r="IT3" i="5"/>
  <c r="IS3" i="5"/>
  <c r="IR3" i="5"/>
  <c r="IQ3" i="5"/>
  <c r="IP3" i="5"/>
  <c r="IO3" i="5"/>
  <c r="IN3" i="5"/>
  <c r="IM3" i="5"/>
  <c r="IL3" i="5"/>
  <c r="IK3" i="5"/>
  <c r="IJ3" i="5"/>
  <c r="II3" i="5"/>
  <c r="IH3" i="5"/>
  <c r="IG3" i="5"/>
  <c r="IF3" i="5"/>
  <c r="IE3" i="5"/>
  <c r="ID3" i="5"/>
  <c r="IC3" i="5"/>
  <c r="IB3" i="5"/>
  <c r="IA3" i="5"/>
  <c r="HZ3" i="5"/>
  <c r="HY3" i="5"/>
  <c r="HX3" i="5"/>
  <c r="HW3" i="5"/>
  <c r="HV3" i="5"/>
  <c r="HU3" i="5"/>
  <c r="HP3" i="5"/>
  <c r="HQ3" i="5"/>
  <c r="HR3" i="5"/>
  <c r="HS3" i="5"/>
  <c r="HT3" i="5"/>
  <c r="ES2" i="5" l="1"/>
  <c r="ET2" i="5"/>
  <c r="ET3" i="5"/>
  <c r="AA3" i="6" s="1"/>
  <c r="ES3" i="5"/>
  <c r="Z3" i="6" s="1"/>
  <c r="GJ3" i="5" l="1"/>
  <c r="FC3" i="5" l="1"/>
  <c r="FQ3" i="5"/>
  <c r="FP3" i="5"/>
  <c r="FO3" i="5"/>
  <c r="FN3" i="5"/>
  <c r="FM3" i="5"/>
  <c r="FL3" i="5"/>
  <c r="FK3" i="5"/>
  <c r="FJ3" i="5"/>
  <c r="FI3" i="5"/>
  <c r="FH3" i="5"/>
  <c r="FG3" i="5"/>
  <c r="FF3" i="5"/>
  <c r="FE3" i="5"/>
  <c r="FD3" i="5"/>
  <c r="GI3" i="5"/>
  <c r="GH3" i="5"/>
  <c r="GG3" i="5"/>
  <c r="GF3" i="5"/>
  <c r="GE3" i="5"/>
  <c r="GD3" i="5"/>
  <c r="GC3" i="5"/>
  <c r="GB3" i="5"/>
  <c r="EX3" i="5"/>
  <c r="EW3" i="5"/>
  <c r="P3" i="5" l="1"/>
  <c r="N3" i="6" s="1"/>
  <c r="O3" i="5"/>
  <c r="M3" i="6" s="1"/>
  <c r="N3" i="5"/>
  <c r="GA3" i="5"/>
  <c r="DC3" i="5" l="1"/>
  <c r="DB3" i="5"/>
  <c r="DA3" i="5"/>
  <c r="CZ3" i="5"/>
  <c r="CY3" i="5"/>
  <c r="DD1" i="5"/>
  <c r="DI1" i="5" s="1"/>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AF5" i="5"/>
  <c r="V3" i="6" l="1"/>
  <c r="W3" i="6"/>
  <c r="O3" i="6"/>
  <c r="U3" i="6"/>
  <c r="DD3" i="5"/>
  <c r="DJ1" i="5"/>
  <c r="DI3" i="5"/>
  <c r="DN1" i="5"/>
  <c r="DE1" i="5"/>
  <c r="G3" i="5"/>
  <c r="G3" i="6" s="1"/>
  <c r="H3" i="5"/>
  <c r="H3" i="6" s="1"/>
  <c r="I3" i="5"/>
  <c r="I3" i="6" s="1"/>
  <c r="J3" i="5"/>
  <c r="J3" i="6" s="1"/>
  <c r="K3" i="5"/>
  <c r="F3" i="5"/>
  <c r="F3" i="6" s="1"/>
  <c r="DF1" i="5" l="1"/>
  <c r="DE3" i="5"/>
  <c r="DO1" i="5"/>
  <c r="DN3" i="5"/>
  <c r="DS1" i="5"/>
  <c r="DK1" i="5"/>
  <c r="DJ3" i="5"/>
  <c r="HL3" i="5"/>
  <c r="HM3" i="5"/>
  <c r="HN3" i="5"/>
  <c r="HO3" i="5"/>
  <c r="HK3" i="5"/>
  <c r="FZ3" i="5"/>
  <c r="FY3" i="5"/>
  <c r="FX3" i="5"/>
  <c r="FW3" i="5"/>
  <c r="FV3" i="5"/>
  <c r="FU3" i="5"/>
  <c r="FT3" i="5"/>
  <c r="FS3" i="5"/>
  <c r="FR3" i="5"/>
  <c r="FB3" i="5"/>
  <c r="AC3" i="6" s="1"/>
  <c r="FA3" i="5"/>
  <c r="EZ3" i="5"/>
  <c r="EY3" i="5"/>
  <c r="EV3" i="5"/>
  <c r="EU3" i="5"/>
  <c r="ER3" i="5"/>
  <c r="Y3" i="6" s="1"/>
  <c r="AB3" i="6" l="1"/>
  <c r="DX1" i="5"/>
  <c r="DS3" i="5"/>
  <c r="DT1" i="5"/>
  <c r="DF3" i="5"/>
  <c r="DG1" i="5"/>
  <c r="DP1" i="5"/>
  <c r="DO3" i="5"/>
  <c r="DL1" i="5"/>
  <c r="DK3" i="5"/>
  <c r="CX3" i="5"/>
  <c r="CW3" i="5"/>
  <c r="CV3" i="5"/>
  <c r="S3" i="6" s="1"/>
  <c r="CU3" i="5"/>
  <c r="R3" i="6" s="1"/>
  <c r="CT3" i="5"/>
  <c r="Q3" i="6" s="1"/>
  <c r="CS3" i="5"/>
  <c r="CR3" i="5"/>
  <c r="CQ3" i="5"/>
  <c r="CP3" i="5"/>
  <c r="CO3" i="5"/>
  <c r="CN3" i="5"/>
  <c r="CM3" i="5"/>
  <c r="CL3" i="5"/>
  <c r="T3" i="6" s="1"/>
  <c r="CK3" i="5"/>
  <c r="P3" i="6" s="1"/>
  <c r="M3" i="5"/>
  <c r="L3" i="6" s="1"/>
  <c r="L3" i="5"/>
  <c r="K3" i="6" s="1"/>
  <c r="E3" i="5"/>
  <c r="E3" i="6" s="1"/>
  <c r="D3" i="5"/>
  <c r="D3" i="6" s="1"/>
  <c r="C3" i="5"/>
  <c r="C3" i="6" s="1"/>
  <c r="B3" i="5"/>
  <c r="B3" i="6" s="1"/>
  <c r="A3" i="5"/>
  <c r="A3" i="6" s="1"/>
  <c r="X3" i="6" l="1"/>
  <c r="DH1" i="5"/>
  <c r="DH3" i="5" s="1"/>
  <c r="DG3" i="5"/>
  <c r="DX3" i="5"/>
  <c r="EC1" i="5"/>
  <c r="DY1" i="5"/>
  <c r="DM1" i="5"/>
  <c r="DM3" i="5" s="1"/>
  <c r="DL3" i="5"/>
  <c r="DU1" i="5"/>
  <c r="DT3" i="5"/>
  <c r="DQ1" i="5"/>
  <c r="DP3" i="5"/>
  <c r="D28" i="10"/>
  <c r="JX3" i="5" s="1"/>
  <c r="AJ3" i="6" s="1"/>
  <c r="DV1" i="5" l="1"/>
  <c r="DU3" i="5"/>
  <c r="EC3" i="5"/>
  <c r="EH1" i="5"/>
  <c r="ED1" i="5"/>
  <c r="DR1" i="5"/>
  <c r="DR3" i="5" s="1"/>
  <c r="DQ3" i="5"/>
  <c r="DZ1" i="5"/>
  <c r="DY3" i="5"/>
  <c r="EE1" i="5" l="1"/>
  <c r="ED3" i="5"/>
  <c r="DW1" i="5"/>
  <c r="DW3" i="5" s="1"/>
  <c r="DV3" i="5"/>
  <c r="EA1" i="5"/>
  <c r="DZ3" i="5"/>
  <c r="EI1" i="5"/>
  <c r="EM1" i="5"/>
  <c r="EH3" i="5"/>
  <c r="EM3" i="5" l="1"/>
  <c r="EN1" i="5"/>
  <c r="EJ1" i="5"/>
  <c r="EI3" i="5"/>
  <c r="EB1" i="5"/>
  <c r="EB3" i="5" s="1"/>
  <c r="EA3" i="5"/>
  <c r="EF1" i="5"/>
  <c r="EE3" i="5"/>
  <c r="EG1" i="5" l="1"/>
  <c r="EG3" i="5" s="1"/>
  <c r="EF3" i="5"/>
  <c r="EK1" i="5"/>
  <c r="EJ3" i="5"/>
  <c r="EN3" i="5"/>
  <c r="EO1" i="5"/>
  <c r="EL1" i="5" l="1"/>
  <c r="EL3" i="5" s="1"/>
  <c r="EK3" i="5"/>
  <c r="EO3" i="5"/>
  <c r="EP1" i="5"/>
  <c r="EP3" i="5" l="1"/>
  <c r="EQ1" i="5"/>
  <c r="EQ3" i="5" s="1"/>
</calcChain>
</file>

<file path=xl/sharedStrings.xml><?xml version="1.0" encoding="utf-8"?>
<sst xmlns="http://schemas.openxmlformats.org/spreadsheetml/2006/main" count="743" uniqueCount="577">
  <si>
    <t>Period</t>
  </si>
  <si>
    <t>Position</t>
  </si>
  <si>
    <t>General Manager</t>
  </si>
  <si>
    <t>Dealer Owner/Operator</t>
  </si>
  <si>
    <t>New Car Sales Manager</t>
  </si>
  <si>
    <t>Used Car Sales Manager</t>
  </si>
  <si>
    <t>Finance &amp; Insurance Manager</t>
  </si>
  <si>
    <t>Service/Parts Manager</t>
  </si>
  <si>
    <t>Vehicle Salesperson</t>
  </si>
  <si>
    <t>Service Advisor/Writer</t>
  </si>
  <si>
    <t>Yes</t>
  </si>
  <si>
    <t>No</t>
  </si>
  <si>
    <t>Not Involved</t>
  </si>
  <si>
    <t>Some Responsibility</t>
  </si>
  <si>
    <t>Full Responsibility</t>
  </si>
  <si>
    <t>African-American</t>
  </si>
  <si>
    <t>Caucasian</t>
  </si>
  <si>
    <t>Hispanic</t>
  </si>
  <si>
    <t>Other</t>
  </si>
  <si>
    <t>If no, are you eligible to work in the U.S.?"</t>
  </si>
  <si>
    <t xml:space="preserve">Are you now or have you ever been an owner, operator or financial investor:
</t>
  </si>
  <si>
    <t>In a General Motors new motor vehicle dealership?</t>
  </si>
  <si>
    <t>In a non-General Motors new motor vehicle dealership?</t>
  </si>
  <si>
    <t>In a General Motors service parts distributorship?</t>
  </si>
  <si>
    <t>In a non-General Motors service parts distributorship?</t>
  </si>
  <si>
    <t>If yes to any of the above, please provide details</t>
  </si>
  <si>
    <t>Are any members of your immediate family, relatives, or in-laws currently employed by General Motors Company or any of its divisions or subsidiaries?</t>
  </si>
  <si>
    <t>Have you at any time been convicted of a felony?</t>
  </si>
  <si>
    <t>Have you or any business in which you were either a majority owner, officer, or principal manager:</t>
  </si>
  <si>
    <t>GUAM</t>
  </si>
  <si>
    <t>ALL</t>
  </si>
  <si>
    <t>Are you a U.S. Citizen?</t>
  </si>
  <si>
    <t>Number of Years</t>
  </si>
  <si>
    <t>Number of People Supervised</t>
  </si>
  <si>
    <t>Last Name</t>
  </si>
  <si>
    <t>First Name</t>
  </si>
  <si>
    <t>Ethnic Background</t>
  </si>
  <si>
    <t>Products/Brands Handled</t>
  </si>
  <si>
    <t>% Ownership</t>
  </si>
  <si>
    <t>Reason for Leaving</t>
  </si>
  <si>
    <t>Last Position</t>
  </si>
  <si>
    <t>Other:  Please specify:</t>
  </si>
  <si>
    <t>City</t>
  </si>
  <si>
    <t>State</t>
  </si>
  <si>
    <t>Business Name</t>
  </si>
  <si>
    <t>Relationship</t>
  </si>
  <si>
    <t>Division</t>
  </si>
  <si>
    <t>Are you an endorser, or similar on any promissory notes, mortgages, bonds, etc. of others?</t>
  </si>
  <si>
    <t>Are you an guarantor, or similar on any promissory notes, mortgages, bonds, etc. of others?</t>
  </si>
  <si>
    <t>Bonding Company</t>
  </si>
  <si>
    <t>Mandatory Questions</t>
  </si>
  <si>
    <t>(These questions must be answered for this application to be considered)</t>
  </si>
  <si>
    <t>North Central</t>
  </si>
  <si>
    <t>Northeast</t>
  </si>
  <si>
    <t>Southeast</t>
  </si>
  <si>
    <t>South Central</t>
  </si>
  <si>
    <t>Western</t>
  </si>
  <si>
    <t>Automotive Positions Held (if applicable)</t>
  </si>
  <si>
    <t>At any time been convicted of a crime, or pled guilty on no contest to a crime?</t>
  </si>
  <si>
    <t>Been held liable in or settled out of court any civil action or government investigation?</t>
  </si>
  <si>
    <t>Been a party to any presently pending civil or criminal action or administrative proceeding?</t>
  </si>
  <si>
    <t>Had wages or other forms of compensation attached, seized, or levied upon by any creditors?</t>
  </si>
  <si>
    <t>Ever instituted or had instituted against you a bankruptcy, insolvency, or receivership proceeding or made a general assignment for the benefit of creditors?</t>
  </si>
  <si>
    <t>Ever undertaken legal action against General Motors, or another automotive manufacturer or distributor?</t>
  </si>
  <si>
    <t>Ever been rejected by General Motors for a Dealer Agreement, Financial Investment, or Executive Manager position in a General Motors dealership?</t>
  </si>
  <si>
    <t>At any time had a Dealer Agreement terminated by General Motors, or another automotive manufacturer or distributor?</t>
  </si>
  <si>
    <t>Copy of Driver’s License (required)</t>
  </si>
  <si>
    <t>Date</t>
  </si>
  <si>
    <t>Note:  This document must be notarized!</t>
  </si>
  <si>
    <t>This Instrument Prepared by Joe Somebody, Attorney</t>
  </si>
  <si>
    <t>12345 Law Lane, Detroit, Michigan 48201</t>
  </si>
  <si>
    <t>LIMITED POWER OF ATTORNEY</t>
  </si>
  <si>
    <t>Sally Doe J</t>
  </si>
  <si>
    <t>John Doe</t>
  </si>
  <si>
    <t>Sally Doe</t>
  </si>
  <si>
    <t>Witnessed:  John Doe</t>
  </si>
  <si>
    <t>Notary:</t>
  </si>
  <si>
    <t>GIFT LETTER INSTRUCTIONS AND REQUIREMENTS</t>
  </si>
  <si>
    <t>Donor’s signature</t>
  </si>
  <si>
    <t>Joint Donor’s signature</t>
  </si>
  <si>
    <t>Print Donor’s Name</t>
  </si>
  <si>
    <t>Print Joint Donor’s Name</t>
  </si>
  <si>
    <t>Signature of Applicant</t>
  </si>
  <si>
    <t xml:space="preserve">Print Applicant’s Name                                                                                            </t>
  </si>
  <si>
    <t xml:space="preserve">Internet Manager / BDC Manager </t>
  </si>
  <si>
    <t>If the answer to any of the foregoing questions is "yes", please attach a detailed description of the circumstances, including disposition of the matter.</t>
  </si>
  <si>
    <t>SAMPLE POWER OF ATTORNEY LETTER</t>
  </si>
  <si>
    <t>Middle Name</t>
  </si>
  <si>
    <t xml:space="preserve">                   APPLICANT’S SOURCE OF FUNDS STATEMENT</t>
  </si>
  <si>
    <t>In connection with and in support of my Application to General Motors Dealer Development, I hereby furnish the following true and accurate statement of my personal financial assets and the specific source of funds which I intend to utilize, if approved by General Motors.</t>
  </si>
  <si>
    <t>LIST ONLY ASSETS TO BE USED IN AN INVESTMENT OF A GENERAL MOTORS DEALERSHIP</t>
  </si>
  <si>
    <t>Description of each principle asset to be utilized in this dealership investment including gifts and personal loans (show present location, basis of valuation and describe all encumbrances)</t>
  </si>
  <si>
    <t>Current Value prior to investment</t>
  </si>
  <si>
    <t>Current Encumbrances</t>
  </si>
  <si>
    <t>$</t>
  </si>
  <si>
    <t>Amount to be Invested Personally in Dealership</t>
  </si>
  <si>
    <t>Date Funds are Available</t>
  </si>
  <si>
    <r>
      <t>Explanatory Remarks:</t>
    </r>
    <r>
      <rPr>
        <sz val="10"/>
        <color theme="1"/>
        <rFont val="Arial"/>
        <family val="2"/>
      </rPr>
      <t xml:space="preserve">  For funds borrowed, encumbered, or an outright gift, explain the terms, conditions, and repayment programs that apply by line number, as needed.  </t>
    </r>
  </si>
  <si>
    <t>Applicant’s Signature:  _________________________________________</t>
  </si>
  <si>
    <t xml:space="preserve">Copy of Driver’s License </t>
  </si>
  <si>
    <t xml:space="preserve">Are you now or have you ever been employed by General Motors Company?  </t>
  </si>
  <si>
    <t xml:space="preserve">Are you now or have you ever been employed by a General Motors division?  </t>
  </si>
  <si>
    <t>Have you ever been bonded?  If yes, fill out details below</t>
  </si>
  <si>
    <t>Please provided additional details to any of the questions above where your response was "yes"</t>
  </si>
  <si>
    <t>Form 709, United States Quarterly Gift Tax Return, will be filed on (Date), and a copy will be forwarded to you at that time.</t>
  </si>
  <si>
    <t>Dealer Business Name</t>
  </si>
  <si>
    <t>Dealer City</t>
  </si>
  <si>
    <t>Dealer State</t>
  </si>
  <si>
    <t>Dealer Number of People Supervised</t>
  </si>
  <si>
    <t>Dealer Number of Years</t>
  </si>
  <si>
    <t>General Manager Business Name</t>
  </si>
  <si>
    <t>General Manager City</t>
  </si>
  <si>
    <t>General Manager State</t>
  </si>
  <si>
    <t>General Manager Number of People Supervised</t>
  </si>
  <si>
    <t>General Manager Number of Years</t>
  </si>
  <si>
    <t>New Vehicle Sales Manager Business Name</t>
  </si>
  <si>
    <t>New Vehicle Sales Manager City</t>
  </si>
  <si>
    <t>New Vehicle Sales Manager State</t>
  </si>
  <si>
    <t>New Vehicle Sales Manager Number of People Supervised</t>
  </si>
  <si>
    <t>New Vehicle Sales Manager Number of Years</t>
  </si>
  <si>
    <t>New Vehicle Car Sales Manager</t>
  </si>
  <si>
    <t>Used Vehicle Sales Manager</t>
  </si>
  <si>
    <t>Personal Information</t>
  </si>
  <si>
    <t>Present and Previous Automotive Experience</t>
  </si>
  <si>
    <t xml:space="preserve">Period 1 </t>
  </si>
  <si>
    <t xml:space="preserve">Period 2 </t>
  </si>
  <si>
    <t xml:space="preserve">Period 3 </t>
  </si>
  <si>
    <t>Dealership Firm Name 1</t>
  </si>
  <si>
    <t>City 1</t>
  </si>
  <si>
    <t>State 1</t>
  </si>
  <si>
    <t>Last Position 1</t>
  </si>
  <si>
    <t>Products/Brands Handled 1</t>
  </si>
  <si>
    <t>% Ownership 1</t>
  </si>
  <si>
    <t>Reason for Leaving 1</t>
  </si>
  <si>
    <t>Dealership Firm Name 2</t>
  </si>
  <si>
    <t>City 2</t>
  </si>
  <si>
    <t>State 2</t>
  </si>
  <si>
    <t>Last Position 2</t>
  </si>
  <si>
    <t>Products/Brands Handled 2</t>
  </si>
  <si>
    <t xml:space="preserve">% Ownership 2 </t>
  </si>
  <si>
    <t xml:space="preserve">Reason for Leaving 2  </t>
  </si>
  <si>
    <t>Dealership Firm Name 3</t>
  </si>
  <si>
    <t>City 3</t>
  </si>
  <si>
    <t>State 3</t>
  </si>
  <si>
    <t>Last Position 3</t>
  </si>
  <si>
    <t>Products/Brands Handled 3</t>
  </si>
  <si>
    <t>% Ownership 3</t>
  </si>
  <si>
    <t>Reason for Leaving 3</t>
  </si>
  <si>
    <t>Period 4</t>
  </si>
  <si>
    <t>Dealership Firm Name 4</t>
  </si>
  <si>
    <t>City 4</t>
  </si>
  <si>
    <t>State 4</t>
  </si>
  <si>
    <t>Last Position 4</t>
  </si>
  <si>
    <t>Products/Brands Handled 4</t>
  </si>
  <si>
    <t>% Ownership 4</t>
  </si>
  <si>
    <t>Reason for Leaving 4</t>
  </si>
  <si>
    <t>Period 5</t>
  </si>
  <si>
    <t>Dealership Firm Name 5</t>
  </si>
  <si>
    <t>City 5</t>
  </si>
  <si>
    <t>State 5</t>
  </si>
  <si>
    <t>Last Position 5</t>
  </si>
  <si>
    <t>Products/Brands Handled 5</t>
  </si>
  <si>
    <t>% Ownership 5</t>
  </si>
  <si>
    <t>Reason for Leaving 5</t>
  </si>
  <si>
    <t>Period 6</t>
  </si>
  <si>
    <t>Dealership Firm Name 6</t>
  </si>
  <si>
    <t>City 6</t>
  </si>
  <si>
    <t>State 6</t>
  </si>
  <si>
    <t>Last Position 6</t>
  </si>
  <si>
    <t>Products/Brands Handled 6</t>
  </si>
  <si>
    <t>% Ownership 6</t>
  </si>
  <si>
    <t>Reason for Leaving 6</t>
  </si>
  <si>
    <t>Period 7</t>
  </si>
  <si>
    <t>Dealership Firm Name 7</t>
  </si>
  <si>
    <t>City 7</t>
  </si>
  <si>
    <t>State 7</t>
  </si>
  <si>
    <t>Last Position 7</t>
  </si>
  <si>
    <t>Products/Brands Handled 7</t>
  </si>
  <si>
    <t>% Ownership 7</t>
  </si>
  <si>
    <t>Reason for Leaving 7</t>
  </si>
  <si>
    <t>Period 8</t>
  </si>
  <si>
    <t>Dealership Firm Name 8</t>
  </si>
  <si>
    <t>City 8</t>
  </si>
  <si>
    <t>State 8</t>
  </si>
  <si>
    <t>Last Position 8</t>
  </si>
  <si>
    <t>Products/Brands Handled 8</t>
  </si>
  <si>
    <t>% Ownership 8</t>
  </si>
  <si>
    <t>Reason for Leaving 8</t>
  </si>
  <si>
    <t>Period 9</t>
  </si>
  <si>
    <t>Dealership Firm Name 9</t>
  </si>
  <si>
    <t>City 9</t>
  </si>
  <si>
    <t>State 9</t>
  </si>
  <si>
    <t>Last Position 9</t>
  </si>
  <si>
    <t>Products/Brands Handled 9</t>
  </si>
  <si>
    <t>% Ownership 9</t>
  </si>
  <si>
    <t>Reason for Leaving 9</t>
  </si>
  <si>
    <t>Automotive Positions Held</t>
  </si>
  <si>
    <t>Used Vehicle Sales Manager Business Name</t>
  </si>
  <si>
    <t>Used Vehicle Sales Manager City</t>
  </si>
  <si>
    <t>Used Vehicle Sales Manager State</t>
  </si>
  <si>
    <t>Used Vehicle Sales Manager Number of People Supervised</t>
  </si>
  <si>
    <t>Used Vehicle Sales Manager Number of Years</t>
  </si>
  <si>
    <t>Finance &amp; Insurance Business Name</t>
  </si>
  <si>
    <t>Finance &amp; Insurance City</t>
  </si>
  <si>
    <t>Finance &amp; Insurance State</t>
  </si>
  <si>
    <t>Finance &amp; Insurance Number of People Supervised</t>
  </si>
  <si>
    <t>Finance &amp; Insurance Number of Years</t>
  </si>
  <si>
    <t>Vehicle Salesperson City</t>
  </si>
  <si>
    <t>Vehicle Salesperson State</t>
  </si>
  <si>
    <t>Vehicle Salesperson Number of People Supervised</t>
  </si>
  <si>
    <t>Vehicle Salesperson Number of Years</t>
  </si>
  <si>
    <t>Vehicle Salesperson Business Name</t>
  </si>
  <si>
    <t>Vehicle Salesperson Manager</t>
  </si>
  <si>
    <t>Parts &amp; Service Manager Business Name</t>
  </si>
  <si>
    <t>Parts &amp; Service Manager City</t>
  </si>
  <si>
    <t>Parts &amp; Service Manager State</t>
  </si>
  <si>
    <t>Parts &amp; Service Manager Number of People Supervised</t>
  </si>
  <si>
    <t>Parts &amp; Service Manager Number of Years</t>
  </si>
  <si>
    <t>Internet Manager / BDC Manager Business Name</t>
  </si>
  <si>
    <t>Internet Manager / BDC Manager City</t>
  </si>
  <si>
    <t>Internet Manager / BDC Manager Number of People Supervised</t>
  </si>
  <si>
    <t>Service Advisor/Writer Business Name</t>
  </si>
  <si>
    <t>Service Advisor/Writer City</t>
  </si>
  <si>
    <t>Service Advisor/Writer State</t>
  </si>
  <si>
    <t>Service Advisor/Writer Number of People Supervised</t>
  </si>
  <si>
    <t>Service Advisor/Writer Number of Years</t>
  </si>
  <si>
    <t>Relatives working for GM</t>
  </si>
  <si>
    <t>Relative's First Name 1</t>
  </si>
  <si>
    <t>Relative's Last Name 1</t>
  </si>
  <si>
    <t>Relationship 1</t>
  </si>
  <si>
    <t>Division 1</t>
  </si>
  <si>
    <t>Relative's First Name 2</t>
  </si>
  <si>
    <t>Relative's Last Name 2</t>
  </si>
  <si>
    <t>Relationship 2</t>
  </si>
  <si>
    <t>Division 2</t>
  </si>
  <si>
    <t>Bonding Company City</t>
  </si>
  <si>
    <t>Bonding Company State</t>
  </si>
  <si>
    <t>Have you had a bonding application that has ever been rejected?</t>
  </si>
  <si>
    <t xml:space="preserve">Explain below. </t>
  </si>
  <si>
    <t>Bonding Questions</t>
  </si>
  <si>
    <t>Endorser</t>
  </si>
  <si>
    <t>Guarantor</t>
  </si>
  <si>
    <t>Western 1</t>
  </si>
  <si>
    <t>South Central 1</t>
  </si>
  <si>
    <t>Southeast 1</t>
  </si>
  <si>
    <t>Northeast 1</t>
  </si>
  <si>
    <t>North Central 1</t>
  </si>
  <si>
    <t>Western 2</t>
  </si>
  <si>
    <t>South Central 2</t>
  </si>
  <si>
    <t>Southeast 2</t>
  </si>
  <si>
    <t>Northeast 2</t>
  </si>
  <si>
    <t>North Central 2</t>
  </si>
  <si>
    <t>Western 3</t>
  </si>
  <si>
    <t>South Central 3</t>
  </si>
  <si>
    <t>Southeast 3</t>
  </si>
  <si>
    <t>Northeast 3</t>
  </si>
  <si>
    <t>North Central 3</t>
  </si>
  <si>
    <t>Western 4</t>
  </si>
  <si>
    <t>South Central 4</t>
  </si>
  <si>
    <t>Southeast 4</t>
  </si>
  <si>
    <t>Northeast 4</t>
  </si>
  <si>
    <t>North Central 4</t>
  </si>
  <si>
    <t>Western 5</t>
  </si>
  <si>
    <t>South Central 5</t>
  </si>
  <si>
    <t>Southeast 5</t>
  </si>
  <si>
    <t>Northeast 5</t>
  </si>
  <si>
    <t>North Central 5</t>
  </si>
  <si>
    <t>Source of Funds</t>
  </si>
  <si>
    <t>Asset 1</t>
  </si>
  <si>
    <t>Current value 1</t>
  </si>
  <si>
    <t>Current Encumbrances 1</t>
  </si>
  <si>
    <t>Amount to be Invested Personally in Dealership 1</t>
  </si>
  <si>
    <t>Date Funds are Available 1</t>
  </si>
  <si>
    <t>Asset 2</t>
  </si>
  <si>
    <t>Current value 2</t>
  </si>
  <si>
    <t>Current Encumbrances 2</t>
  </si>
  <si>
    <t>Amount to be Invested Personally in Dealership 2</t>
  </si>
  <si>
    <t>Date Funds are Available 2</t>
  </si>
  <si>
    <t>Asset 3</t>
  </si>
  <si>
    <t>Current value 3</t>
  </si>
  <si>
    <t>Current Encumbrances 3</t>
  </si>
  <si>
    <t>Amount to be Invested Personally in Dealership 3</t>
  </si>
  <si>
    <t>Date Funds are Available 3</t>
  </si>
  <si>
    <t>Asset 4</t>
  </si>
  <si>
    <t>Current value 4</t>
  </si>
  <si>
    <t>Current Encumbrances 4</t>
  </si>
  <si>
    <t>Amount to be Invested Personally in Dealership 4</t>
  </si>
  <si>
    <t>Date Funds are Available 4</t>
  </si>
  <si>
    <t>Asset 5</t>
  </si>
  <si>
    <t>Current value 5</t>
  </si>
  <si>
    <t>Current Encumbrances 5</t>
  </si>
  <si>
    <t>Amount to be Invested Personally in Dealership 5</t>
  </si>
  <si>
    <t>Date Funds are Available 5</t>
  </si>
  <si>
    <t>Asset 6</t>
  </si>
  <si>
    <t>Current value 6</t>
  </si>
  <si>
    <t>Current Encumbrances 6</t>
  </si>
  <si>
    <t>Amount to be Invested Personally in Dealership 6</t>
  </si>
  <si>
    <t>Date Funds are Available 6</t>
  </si>
  <si>
    <t>Asset 7</t>
  </si>
  <si>
    <t>Current value 7</t>
  </si>
  <si>
    <t>Current Encumbrances 7</t>
  </si>
  <si>
    <t>Amount to be Invested Personally in Dealership 7</t>
  </si>
  <si>
    <t>Date Funds are Available 7</t>
  </si>
  <si>
    <t>Asset 8</t>
  </si>
  <si>
    <t>Current value 8</t>
  </si>
  <si>
    <t>Current Encumbrances 8</t>
  </si>
  <si>
    <t>Amount to be Invested Personally in Dealership 8</t>
  </si>
  <si>
    <t>Date Funds are Available 8</t>
  </si>
  <si>
    <t>Total Personal Investment in a proposed Dealership</t>
  </si>
  <si>
    <t>Street Address</t>
  </si>
  <si>
    <t>ZIP Code</t>
  </si>
  <si>
    <t xml:space="preserve">Ethnicity  </t>
  </si>
  <si>
    <t>Did you ever hold the position of?</t>
  </si>
  <si>
    <t>General Directions</t>
  </si>
  <si>
    <t>Social Security Number</t>
  </si>
  <si>
    <t>Spouse</t>
  </si>
  <si>
    <t>Children</t>
  </si>
  <si>
    <t>Grandchildren</t>
  </si>
  <si>
    <t>Parent</t>
  </si>
  <si>
    <t>Sibling</t>
  </si>
  <si>
    <t>SSDP</t>
  </si>
  <si>
    <r>
      <t xml:space="preserve">APPLICANT’S NET WORTH: </t>
    </r>
    <r>
      <rPr>
        <i/>
        <sz val="10"/>
        <color theme="1"/>
        <rFont val="Arial"/>
        <family val="2"/>
      </rPr>
      <t> </t>
    </r>
  </si>
  <si>
    <t>Email Address</t>
  </si>
  <si>
    <t>Other Business Name</t>
  </si>
  <si>
    <t>Other City</t>
  </si>
  <si>
    <t>Other State</t>
  </si>
  <si>
    <t>Other Number of People Supervised</t>
  </si>
  <si>
    <t>Other Number of Years</t>
  </si>
  <si>
    <t>Birthdate</t>
  </si>
  <si>
    <t>Gender</t>
  </si>
  <si>
    <t>Provided</t>
  </si>
  <si>
    <t>High Resolution Photo of Yourself</t>
  </si>
  <si>
    <t>Felony / Action Against GM</t>
  </si>
  <si>
    <t xml:space="preserve">Desired Region / State </t>
  </si>
  <si>
    <t>Male</t>
  </si>
  <si>
    <t>Female</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</si>
  <si>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</si>
  <si>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</si>
  <si>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</si>
  <si>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</si>
  <si>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</si>
  <si>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</si>
  <si>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</si>
  <si>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</si>
  <si>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</si>
  <si>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</si>
  <si>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</si>
  <si>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</si>
  <si>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</si>
  <si>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</si>
  <si>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</si>
  <si>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</si>
  <si>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</si>
  <si>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</si>
  <si>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</si>
  <si>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</si>
  <si>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</si>
  <si>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</si>
  <si>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</si>
  <si>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</si>
  <si>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</si>
  <si>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</si>
  <si>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</si>
  <si>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</si>
  <si>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</si>
  <si>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</si>
  <si>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</si>
  <si>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</si>
  <si>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</si>
  <si>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</si>
  <si>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</si>
  <si>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</si>
  <si>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</si>
  <si>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</si>
  <si>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</si>
  <si>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</si>
  <si>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</si>
  <si>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</si>
  <si>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</si>
  <si>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</si>
  <si>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</si>
  <si>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</si>
  <si>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</si>
  <si>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</si>
  <si>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</si>
  <si>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</si>
  <si>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PR</t>
  </si>
  <si>
    <t>VI</t>
  </si>
  <si>
    <t>Grandparent</t>
  </si>
  <si>
    <t>Aunt/Uncle</t>
  </si>
  <si>
    <t>Nephew/Niece</t>
  </si>
  <si>
    <t xml:space="preserve">Have you ever been a party to a settlement agreement with GM? </t>
  </si>
  <si>
    <t>'Have you ever been a party to a settlement agreement with GM?</t>
  </si>
  <si>
    <t xml:space="preserve">Are you now or have you ever been employed by General Motors affiliate?  </t>
  </si>
  <si>
    <t>Employed by GM, divisions or affiliate</t>
  </si>
  <si>
    <t>Internet Manager / BDC Manager State</t>
  </si>
  <si>
    <t>Internet Manager / BDC Manager Number of Years</t>
  </si>
  <si>
    <t xml:space="preserve">Summary of your qualifying experience </t>
  </si>
  <si>
    <t>Position 1</t>
  </si>
  <si>
    <t>Position 2</t>
  </si>
  <si>
    <t xml:space="preserve">Are you currently employed by a General Motors dealer? </t>
  </si>
  <si>
    <t>If you are currently employed by a GM dealer is the dealer aware of this application/request?</t>
  </si>
  <si>
    <t>GU</t>
  </si>
  <si>
    <t>All</t>
  </si>
  <si>
    <t>Current photographs of your facility</t>
  </si>
  <si>
    <t>Ever been rejected by General Motors for a Dealer Agreement, Financial Investor, or Executive Manager position in a General Motors dealership?</t>
  </si>
  <si>
    <t>This power-of-attorney will relate to matters subject to (name) application to General Motors Dealer Development.</t>
  </si>
  <si>
    <t>Of course, if the Applicant is obligated in any way to another as a result of receiving such funds then a bona fide gift has not been made and the funds do not qualify for investment under the Program.</t>
  </si>
  <si>
    <t>Title</t>
  </si>
  <si>
    <t>Asian or Pacific Islander</t>
  </si>
  <si>
    <t>Native American* or Alaskan Native</t>
  </si>
  <si>
    <t>Dated this ( date ) day of ( month ), (year), I, (name), hereby appoint my power-of-attorney in fact, (applicant's name), with full authority for the use of all joint funds held and/or deposited.</t>
  </si>
  <si>
    <t>Asset 9</t>
  </si>
  <si>
    <t>Current value 9</t>
  </si>
  <si>
    <t>Current Encumbrances 9</t>
  </si>
  <si>
    <t>Amount to be Invested Personally in Dealership 9</t>
  </si>
  <si>
    <t>Date Funds are Available 9</t>
  </si>
  <si>
    <t>Asset 10</t>
  </si>
  <si>
    <t>Current value 10</t>
  </si>
  <si>
    <t>Current Encumbrances 10</t>
  </si>
  <si>
    <t>Amount to be Invested Personally in Dealership 10</t>
  </si>
  <si>
    <t>Date Funds are Available 10</t>
  </si>
  <si>
    <t>Asset 11</t>
  </si>
  <si>
    <t>Current value 11</t>
  </si>
  <si>
    <t>Current Encumbrances 11</t>
  </si>
  <si>
    <t>Amount to be Invested Personally in Dealership 11</t>
  </si>
  <si>
    <t>Date Funds are Available 11</t>
  </si>
  <si>
    <t>Asset 12</t>
  </si>
  <si>
    <t>Current value 12</t>
  </si>
  <si>
    <t>Current Encumbrances 12</t>
  </si>
  <si>
    <t>Amount to be Invested Personally in Dealership 12</t>
  </si>
  <si>
    <t>Date Funds are Available 12</t>
  </si>
  <si>
    <t>Asset 13</t>
  </si>
  <si>
    <t>Current value 13</t>
  </si>
  <si>
    <t>Current Encumbrances 13</t>
  </si>
  <si>
    <t>Amount to be Invested Personally in Dealership 13</t>
  </si>
  <si>
    <t>Date Funds are Available 13</t>
  </si>
  <si>
    <t>Present or Previous Automotive Experience</t>
  </si>
  <si>
    <t>DOO-Name of Dealership</t>
  </si>
  <si>
    <t>DOO-City</t>
  </si>
  <si>
    <t>DOO-State</t>
  </si>
  <si>
    <t>GM-Name of Dealership</t>
  </si>
  <si>
    <t>GM-City</t>
  </si>
  <si>
    <t>GM-State</t>
  </si>
  <si>
    <t>Current or Prior Employment by</t>
  </si>
  <si>
    <t>Employment Details</t>
  </si>
  <si>
    <t>Example: August 2011 - September 2013</t>
  </si>
  <si>
    <t>Detroit</t>
  </si>
  <si>
    <t>Chevrolet, Nissan</t>
  </si>
  <si>
    <t>NA</t>
  </si>
  <si>
    <t xml:space="preserve">Cell Phone </t>
  </si>
  <si>
    <t>ZIP Code (Zip + 4)</t>
  </si>
  <si>
    <t>ZIP Code + 4</t>
  </si>
  <si>
    <t xml:space="preserve">Dealer Owner/Operator </t>
  </si>
  <si>
    <t>General Manager/Executive Manager</t>
  </si>
  <si>
    <t>Preferred Region</t>
  </si>
  <si>
    <t>Phone</t>
  </si>
  <si>
    <t xml:space="preserve">Click on the link below to access the "0-Load New Candidate" view of the Candidate List. </t>
  </si>
  <si>
    <t>Copy cells A3 through AJ38 and paste them into the first cell of the list</t>
  </si>
  <si>
    <t>https://share.gm.com/sites/dcg/Lists/Candidate%20List/LNC.aspx</t>
  </si>
  <si>
    <t>Click on the link below to access the "Application Status" view of the Candidate List.</t>
  </si>
  <si>
    <t>https://share.gm.com/sites/dcg/Lists/Candidate%20List/Application%20Not%20Complete.aspx</t>
  </si>
  <si>
    <t>Locate the record for this candidate, check the box to the left (hover over to row to display the box), then click on "Edit"</t>
  </si>
  <si>
    <t>Complete the remaining information for this candidate.</t>
  </si>
  <si>
    <t xml:space="preserve">Are you now or have you ever been employed by General Motors?  </t>
  </si>
  <si>
    <t>Are any members of your immediate family, relatives, or in-laws currently employed by General Motors or any of its divisions or subsidiaries?</t>
  </si>
  <si>
    <t>Are you an endorser or similar on any promissory notes, mortgages, bonds, etc. of others?</t>
  </si>
  <si>
    <t>Are you an guarantor or similar on any promissory notes, mortgages, bonds, etc. of others?</t>
  </si>
  <si>
    <t>Have you had a bonding application rejected?</t>
  </si>
  <si>
    <t>Total Personal Investment in a potential dealership opportunity</t>
  </si>
  <si>
    <t>                                                                                                                                                      </t>
  </si>
  <si>
    <t>Company Name</t>
  </si>
  <si>
    <t>ABC</t>
  </si>
  <si>
    <t>CA-All</t>
  </si>
  <si>
    <t>IL-All</t>
  </si>
  <si>
    <t>IL-Chicago Area</t>
  </si>
  <si>
    <t>NY-All</t>
  </si>
  <si>
    <t>NY-Upstate</t>
  </si>
  <si>
    <t>PA-All</t>
  </si>
  <si>
    <t>FL-All</t>
  </si>
  <si>
    <t>FL-North</t>
  </si>
  <si>
    <t>FL-Central</t>
  </si>
  <si>
    <t>FL-South</t>
  </si>
  <si>
    <t>TX-All</t>
  </si>
  <si>
    <t>TX-East</t>
  </si>
  <si>
    <t>TX-West</t>
  </si>
  <si>
    <t>TX-South</t>
  </si>
  <si>
    <t>CA-Northern</t>
  </si>
  <si>
    <t>CA-Southern</t>
  </si>
  <si>
    <t>NY-NYC Area</t>
  </si>
  <si>
    <t>PA-East</t>
  </si>
  <si>
    <t>PA-West</t>
  </si>
  <si>
    <t>Preferred States</t>
  </si>
  <si>
    <t>At any time been convicted of a crime, or pled guilty or no contest to a crime?</t>
  </si>
  <si>
    <t>Have you ever had any action taken against your dealer license?</t>
  </si>
  <si>
    <t>Has your dealer license ever been suspended or revoked?</t>
  </si>
  <si>
    <t>Have you ever had an application for a dealer license denied?</t>
  </si>
  <si>
    <t>All Questions must be Answered for this Application to be Considered</t>
  </si>
  <si>
    <t>Please provide additional details to any of the questions above where your response was "Yes".</t>
  </si>
  <si>
    <t>Have you ever been convicted of a felony?  If "Yes", please provide explanation below.</t>
  </si>
  <si>
    <t>If your response was "Yes", state full name and relationship to you, position presently held, and name and location of division or subsidiary:</t>
  </si>
  <si>
    <t>*Requires submission of a tribal card.</t>
  </si>
  <si>
    <t>Attach additional pages if necessary.</t>
  </si>
  <si>
    <t>Please provide a brief summary of why you believe your experience qualifies you to operate a General Motors dealership.</t>
  </si>
  <si>
    <t>1)</t>
  </si>
  <si>
    <t>2)</t>
  </si>
  <si>
    <t>3)</t>
  </si>
  <si>
    <t>Donor Name:</t>
  </si>
  <si>
    <t>Donor Address:</t>
  </si>
  <si>
    <t xml:space="preserve">Candidate Name: </t>
  </si>
  <si>
    <t xml:space="preserve">Donor City, State &amp; Zip: </t>
  </si>
  <si>
    <t xml:space="preserve">Donor Phone: </t>
  </si>
  <si>
    <t xml:space="preserve">Donor Email Address: </t>
  </si>
  <si>
    <t>Joint Donor Name:</t>
  </si>
  <si>
    <t>Joint Donor Address:</t>
  </si>
  <si>
    <t xml:space="preserve">Joint Donor City, State &amp; Zip: </t>
  </si>
  <si>
    <t xml:space="preserve">Joint Donor Phone: </t>
  </si>
  <si>
    <t xml:space="preserve">Joint Donor Email Address: </t>
  </si>
  <si>
    <r>
      <t>Permission is hereby expressly granted to General Motors to verify the present status of the above listed assets and encumbrances directly with the source listed.  Any material change in the foregoing financial data which would materially affect my funds to be invested in this dealership will be immediately reported by me to</t>
    </r>
    <r>
      <rPr>
        <sz val="10"/>
        <color rgb="FFFF0000"/>
        <rFont val="Arial"/>
        <family val="2"/>
      </rPr>
      <t xml:space="preserve"> </t>
    </r>
    <r>
      <rPr>
        <sz val="10"/>
        <rFont val="Arial"/>
        <family val="2"/>
      </rPr>
      <t>General Motors</t>
    </r>
  </si>
  <si>
    <r>
      <t xml:space="preserve">1) Select </t>
    </r>
    <r>
      <rPr>
        <b/>
        <i/>
        <sz val="10"/>
        <color rgb="FFFF0000"/>
        <rFont val="Arial"/>
        <family val="2"/>
      </rPr>
      <t>Regional Preference</t>
    </r>
  </si>
  <si>
    <r>
      <t xml:space="preserve">Have you ever been bonded?  </t>
    </r>
    <r>
      <rPr>
        <b/>
        <i/>
        <sz val="10"/>
        <color theme="1"/>
        <rFont val="Arial"/>
        <family val="2"/>
      </rPr>
      <t>If your response is "Yes", complete details below.</t>
    </r>
  </si>
  <si>
    <r>
      <rPr>
        <b/>
        <u/>
        <sz val="10"/>
        <color theme="1"/>
        <rFont val="Arial"/>
        <family val="2"/>
      </rPr>
      <t>Present and Previous Business Experience</t>
    </r>
    <r>
      <rPr>
        <b/>
        <sz val="10"/>
        <color theme="1"/>
        <rFont val="Arial"/>
        <family val="2"/>
      </rPr>
      <t>:</t>
    </r>
    <r>
      <rPr>
        <sz val="10"/>
        <color theme="1"/>
        <rFont val="Arial"/>
        <family val="2"/>
      </rPr>
      <t xml:space="preserve">  Account for all periods during at least the past 10 years (newest to oldest)</t>
    </r>
  </si>
  <si>
    <t>Under the GM Dealer Development Program, an Applicant, is required to invest all available commercial investment funds in a proposed dealership corporation.  The investment must constitute Applicant’s own funds and no portion thereof may be encumbered in any manner whatsoever.  Funds which have been made available to the Applicant by a bona fide gift are considered Applicant’s own funds.</t>
  </si>
  <si>
    <t>Provide documentation for each asset and select "Provided" in the drop down menu below.</t>
  </si>
  <si>
    <t>4)</t>
  </si>
  <si>
    <t xml:space="preserve">I have read and agree to the </t>
  </si>
  <si>
    <t>GM Privacy Statement.</t>
  </si>
  <si>
    <r>
      <rPr>
        <sz val="10"/>
        <color theme="1"/>
        <rFont val="Arial"/>
        <family val="2"/>
      </rPr>
      <t xml:space="preserve">1) Above each Region, </t>
    </r>
    <r>
      <rPr>
        <b/>
        <sz val="10"/>
        <rFont val="Arial"/>
        <family val="2"/>
      </rPr>
      <t xml:space="preserve">rate </t>
    </r>
    <r>
      <rPr>
        <b/>
        <sz val="10"/>
        <color rgb="FFFF0000"/>
        <rFont val="Arial"/>
        <family val="2"/>
      </rPr>
      <t xml:space="preserve">Regional Preference (1-5) </t>
    </r>
    <r>
      <rPr>
        <b/>
        <sz val="10"/>
        <color theme="1"/>
        <rFont val="Arial"/>
        <family val="2"/>
      </rPr>
      <t xml:space="preserve">from the dropdown menu.
</t>
    </r>
    <r>
      <rPr>
        <sz val="10"/>
        <color theme="1"/>
        <rFont val="Arial"/>
        <family val="2"/>
      </rPr>
      <t>2) Below each Region</t>
    </r>
    <r>
      <rPr>
        <b/>
        <sz val="10"/>
        <color theme="1"/>
        <rFont val="Arial"/>
        <family val="2"/>
      </rPr>
      <t>, select</t>
    </r>
    <r>
      <rPr>
        <b/>
        <sz val="10"/>
        <color rgb="FFFF0000"/>
        <rFont val="Arial"/>
        <family val="2"/>
      </rPr>
      <t xml:space="preserve"> </t>
    </r>
    <r>
      <rPr>
        <b/>
        <sz val="10"/>
        <rFont val="Arial"/>
        <family val="2"/>
      </rPr>
      <t xml:space="preserve">desired </t>
    </r>
    <r>
      <rPr>
        <b/>
        <sz val="10"/>
        <color rgb="FFFF0000"/>
        <rFont val="Arial"/>
        <family val="2"/>
      </rPr>
      <t xml:space="preserve">States </t>
    </r>
    <r>
      <rPr>
        <b/>
        <sz val="10"/>
        <color theme="1"/>
        <rFont val="Arial"/>
        <family val="2"/>
      </rPr>
      <t xml:space="preserve">from the dropdown menu. </t>
    </r>
    <r>
      <rPr>
        <sz val="10"/>
        <color theme="1"/>
        <rFont val="Arial"/>
        <family val="2"/>
      </rPr>
      <t>Include specific geographical details for State/Location selected in the last column.</t>
    </r>
  </si>
  <si>
    <r>
      <t xml:space="preserve">2) Select </t>
    </r>
    <r>
      <rPr>
        <i/>
        <sz val="10"/>
        <rFont val="Arial"/>
        <family val="2"/>
      </rPr>
      <t xml:space="preserve">desired </t>
    </r>
    <r>
      <rPr>
        <b/>
        <i/>
        <sz val="10"/>
        <color rgb="FFFF0000"/>
        <rFont val="Arial"/>
        <family val="2"/>
      </rPr>
      <t>States/Location</t>
    </r>
  </si>
  <si>
    <t>Specific geographical details for State/Location selected</t>
  </si>
  <si>
    <t>Executive Manager</t>
  </si>
  <si>
    <t xml:space="preserve"> General Motors Dealer Candidate Application Process </t>
  </si>
  <si>
    <r>
      <rPr>
        <b/>
        <sz val="10"/>
        <color rgb="FFFF0000"/>
        <rFont val="Overpass"/>
      </rPr>
      <t>Application must be submitted in Microsoft Excel Format.</t>
    </r>
    <r>
      <rPr>
        <b/>
        <sz val="10"/>
        <rFont val="Overpass"/>
      </rPr>
      <t xml:space="preserve"> Requested supporting documents &amp; signed pages 4 &amp;5 must be submitted in PDF Format </t>
    </r>
  </si>
  <si>
    <t>Bank statements, Certificates of Deposit, Retirement Account, Letter(s) of Credit</t>
  </si>
  <si>
    <t xml:space="preserve">Documentation for real estate equity proving available line of credit from a reputable financial institution </t>
  </si>
  <si>
    <t xml:space="preserve">Additional Required  Documents </t>
  </si>
  <si>
    <r>
      <t xml:space="preserve">Complete all 5 pages of this application ( 1-5 below) and include all </t>
    </r>
    <r>
      <rPr>
        <b/>
        <sz val="10"/>
        <rFont val="Overpass"/>
      </rPr>
      <t>requested supporting document</t>
    </r>
    <r>
      <rPr>
        <sz val="10"/>
        <rFont val="Overpass"/>
      </rPr>
      <t xml:space="preserve">s (see applicable checklists below) </t>
    </r>
    <r>
      <rPr>
        <b/>
        <sz val="10"/>
        <color rgb="FFFF0000"/>
        <rFont val="Overpass"/>
      </rPr>
      <t xml:space="preserve"> </t>
    </r>
  </si>
  <si>
    <r>
      <rPr>
        <b/>
        <sz val="10"/>
        <color rgb="FFFF0000"/>
        <rFont val="Overpass"/>
      </rPr>
      <t>Candidates</t>
    </r>
    <r>
      <rPr>
        <b/>
        <sz val="10"/>
        <color theme="1" tint="4.9989318521683403E-2"/>
        <rFont val="Overpass"/>
      </rPr>
      <t xml:space="preserve"> (</t>
    </r>
    <r>
      <rPr>
        <sz val="10"/>
        <color theme="1" tint="4.9989318521683403E-2"/>
        <rFont val="Overpass"/>
      </rPr>
      <t xml:space="preserve"> n</t>
    </r>
    <r>
      <rPr>
        <sz val="10"/>
        <rFont val="Overpass"/>
      </rPr>
      <t>ot currently a dealer operator) begin at the</t>
    </r>
    <r>
      <rPr>
        <b/>
        <sz val="10"/>
        <rFont val="Overpass"/>
      </rPr>
      <t xml:space="preserve"> </t>
    </r>
    <r>
      <rPr>
        <b/>
        <sz val="10"/>
        <color rgb="FFFF0000"/>
        <rFont val="Overpass"/>
      </rPr>
      <t>Candidate Checklist</t>
    </r>
    <r>
      <rPr>
        <b/>
        <sz val="10"/>
        <rFont val="Overpass"/>
      </rPr>
      <t xml:space="preserve"> </t>
    </r>
    <r>
      <rPr>
        <sz val="10"/>
        <rFont val="Overpass"/>
      </rPr>
      <t>tab</t>
    </r>
  </si>
  <si>
    <r>
      <rPr>
        <b/>
        <sz val="10"/>
        <color rgb="FFFF0000"/>
        <rFont val="Overpass"/>
      </rPr>
      <t>Current Dealers</t>
    </r>
    <r>
      <rPr>
        <sz val="10"/>
        <color rgb="FFFF0000"/>
        <rFont val="Overpass"/>
      </rPr>
      <t xml:space="preserve"> </t>
    </r>
    <r>
      <rPr>
        <sz val="10"/>
        <rFont val="Overpass"/>
      </rPr>
      <t xml:space="preserve">( currently a dealer operator) begin at the </t>
    </r>
    <r>
      <rPr>
        <b/>
        <sz val="10"/>
        <color rgb="FFFF0000"/>
        <rFont val="Overpass"/>
      </rPr>
      <t>Dealer Checklist</t>
    </r>
    <r>
      <rPr>
        <sz val="10"/>
        <rFont val="Overpass"/>
      </rPr>
      <t xml:space="preserve"> tab </t>
    </r>
  </si>
  <si>
    <r>
      <t xml:space="preserve">Limited Power of Attorney for joint account if applicable </t>
    </r>
    <r>
      <rPr>
        <b/>
        <sz val="10"/>
        <color theme="1"/>
        <rFont val="Overpass"/>
      </rPr>
      <t>(See "Sample Power of Attorney" tab)</t>
    </r>
  </si>
  <si>
    <r>
      <t>Gift Letter(s)</t>
    </r>
    <r>
      <rPr>
        <b/>
        <sz val="10"/>
        <color theme="1"/>
        <rFont val="Overpass"/>
      </rPr>
      <t xml:space="preserve"> </t>
    </r>
    <r>
      <rPr>
        <sz val="10"/>
        <color theme="1"/>
        <rFont val="Overpass"/>
      </rPr>
      <t>if applicable</t>
    </r>
    <r>
      <rPr>
        <b/>
        <sz val="10"/>
        <color theme="1"/>
        <rFont val="Overpass"/>
      </rPr>
      <t xml:space="preserve"> </t>
    </r>
    <r>
      <rPr>
        <sz val="10"/>
        <color theme="1"/>
        <rFont val="Overpass"/>
      </rPr>
      <t>(</t>
    </r>
    <r>
      <rPr>
        <b/>
        <sz val="10"/>
        <color theme="1"/>
        <rFont val="Overpass"/>
      </rPr>
      <t>See "Gift Letter Sample" tab)</t>
    </r>
  </si>
  <si>
    <r>
      <rPr>
        <b/>
        <sz val="10"/>
        <color theme="1"/>
        <rFont val="Overpass"/>
      </rPr>
      <t>Proof of minority status</t>
    </r>
    <r>
      <rPr>
        <sz val="10"/>
        <color theme="1"/>
        <rFont val="Overpass"/>
      </rPr>
      <t xml:space="preserve">- Documentation/ Vital record that documents gender and minority status (birth certificate for you, your parents and/or grandparents, tribal card, passport or other proof of status) </t>
    </r>
  </si>
  <si>
    <r>
      <t>Limited Power of Attorney for joint account if applicable (</t>
    </r>
    <r>
      <rPr>
        <b/>
        <sz val="10"/>
        <color theme="1"/>
        <rFont val="Overpass"/>
      </rPr>
      <t>See "Sample Power of Attorney" tab)</t>
    </r>
  </si>
  <si>
    <r>
      <t>Gift Letter(s) if applicable (</t>
    </r>
    <r>
      <rPr>
        <b/>
        <sz val="10"/>
        <color theme="1"/>
        <rFont val="Overpass"/>
      </rPr>
      <t>See "Gift Letter Sample" tab</t>
    </r>
    <r>
      <rPr>
        <sz val="10"/>
        <color theme="1"/>
        <rFont val="Overpass"/>
      </rPr>
      <t>)</t>
    </r>
  </si>
  <si>
    <t>I have completed the General Motors Dealer Development Application. I understand that GM will be relying on the accuracy of its contents</t>
  </si>
  <si>
    <r>
      <rPr>
        <sz val="10"/>
        <color theme="1"/>
        <rFont val="Overpass"/>
      </rPr>
      <t>Sworn and Subscribed this 12</t>
    </r>
    <r>
      <rPr>
        <vertAlign val="superscript"/>
        <sz val="10"/>
        <color theme="1"/>
        <rFont val="Overpass"/>
      </rPr>
      <t>th</t>
    </r>
    <r>
      <rPr>
        <sz val="10"/>
        <color theme="1"/>
        <rFont val="Overpass"/>
      </rPr>
      <t xml:space="preserve"> day of December 2018.  Notary Public State of Michigan County of Wayne</t>
    </r>
    <r>
      <rPr>
        <sz val="10"/>
        <color theme="1"/>
        <rFont val="Arial"/>
        <family val="2"/>
      </rPr>
      <t>.</t>
    </r>
  </si>
  <si>
    <t xml:space="preserve"> General Motors Dealer Development Application </t>
  </si>
  <si>
    <t>Candidate application supplied by General Motors Dealer Development (GM DD) creates no obligation or guarantee of Dealership from GM or any of its representatives</t>
  </si>
  <si>
    <r>
      <t xml:space="preserve">                                                          </t>
    </r>
    <r>
      <rPr>
        <b/>
        <sz val="12"/>
        <color theme="1"/>
        <rFont val="Overpass"/>
      </rPr>
      <t>SAMPLE GIFT LETTER</t>
    </r>
  </si>
  <si>
    <r>
      <t xml:space="preserve">I/we am/are making a gift to </t>
    </r>
    <r>
      <rPr>
        <b/>
        <sz val="10"/>
        <color theme="1"/>
        <rFont val="Overpass"/>
      </rPr>
      <t>[Candidate Name]</t>
    </r>
    <r>
      <rPr>
        <sz val="10"/>
        <color theme="1"/>
        <rFont val="Overpass"/>
      </rPr>
      <t xml:space="preserve"> in the amount of $________________________.  </t>
    </r>
    <r>
      <rPr>
        <b/>
        <sz val="10"/>
        <color theme="1"/>
        <rFont val="Overpass"/>
      </rPr>
      <t>[Candidate Name]</t>
    </r>
    <r>
      <rPr>
        <sz val="10"/>
        <color theme="1"/>
        <rFont val="Overpass"/>
      </rPr>
      <t xml:space="preserve"> has applied to Dealer Development and intends to use these funds as a portion of the investment to be made in a proposed dealership.</t>
    </r>
  </si>
  <si>
    <r>
      <t>The gift of $_____________________ which I/we intend to make to</t>
    </r>
    <r>
      <rPr>
        <sz val="10"/>
        <color rgb="FF0000FF"/>
        <rFont val="Overpass"/>
      </rPr>
      <t xml:space="preserve"> </t>
    </r>
    <r>
      <rPr>
        <b/>
        <sz val="10"/>
        <color theme="1"/>
        <rFont val="Overpass"/>
      </rPr>
      <t xml:space="preserve">[Candidate Name] </t>
    </r>
    <r>
      <rPr>
        <sz val="10"/>
        <color theme="1"/>
        <rFont val="Overpass"/>
      </rPr>
      <t xml:space="preserve"> is a bona fide gift as defined in the instructions and requirements, and I/we recognize that Dealer Development will undertake to qualify applicant described in such letter in reliance upon my/our representations regarding the gift.</t>
    </r>
  </si>
  <si>
    <r>
      <rPr>
        <b/>
        <u/>
        <sz val="10"/>
        <color theme="1"/>
        <rFont val="Overpass"/>
      </rPr>
      <t>If you are receiving a gift letter, the gift letter document must be completed and signed by you and each donor and returned with the verification of funds document.</t>
    </r>
    <r>
      <rPr>
        <sz val="10"/>
        <color theme="1"/>
        <rFont val="Overpass"/>
      </rPr>
      <t xml:space="preserve">  Also, indicate your agreement by signing the original and all copies of this letter where indicated.  Retain a copy for your records and return the original to the undersigned. </t>
    </r>
    <r>
      <rPr>
        <b/>
        <sz val="10"/>
        <color rgb="FFFF0000"/>
        <rFont val="Overpass"/>
      </rPr>
      <t xml:space="preserve"> Please note that the gift letter must be provided by a family member.  </t>
    </r>
  </si>
  <si>
    <r>
      <rPr>
        <sz val="10"/>
        <color rgb="FFFF0000"/>
        <rFont val="Overpass"/>
      </rPr>
      <t>Dealer Development Application Checklist</t>
    </r>
    <r>
      <rPr>
        <b/>
        <sz val="10"/>
        <color rgb="FFFF0000"/>
        <rFont val="Overpass"/>
      </rPr>
      <t xml:space="preserve"> - Non-Dealer Candidates</t>
    </r>
  </si>
  <si>
    <r>
      <t xml:space="preserve">Any material misrepresentation, whether intentional or unintentional, in the information submitted by me or any other entity in connection with this application will be grounds upon which GM may: (a) </t>
    </r>
    <r>
      <rPr>
        <b/>
        <sz val="9"/>
        <rFont val="Overpass"/>
      </rPr>
      <t>elect to reject my Applicatio</t>
    </r>
    <r>
      <rPr>
        <sz val="9"/>
        <rFont val="Overpass"/>
      </rPr>
      <t>n, (b)</t>
    </r>
    <r>
      <rPr>
        <b/>
        <sz val="9"/>
        <rFont val="Overpass"/>
      </rPr>
      <t xml:space="preserve"> immediately terminate any Dealer Agreement executed by GM</t>
    </r>
    <r>
      <rPr>
        <sz val="9"/>
        <rFont val="Overpass"/>
      </rPr>
      <t>, (c) t</t>
    </r>
    <r>
      <rPr>
        <b/>
        <sz val="9"/>
        <rFont val="Overpass"/>
      </rPr>
      <t>erminate my acceptance into the GM DD Program, or (d) take any other action which GM deems appropriate</t>
    </r>
  </si>
  <si>
    <t>GM and any agent or affiliate it selects is hereby continuously authorized to investigate and review and report on my financial condition and creditworthiness, including personal, employment, credit, business and character information obtained from references, current and former employers and associates, credit bureaus, reporting and other investigative agencies, federal, state and local municipalities, and any other person or entity</t>
  </si>
  <si>
    <t xml:space="preserve">Once received by the GM Team, your application materials will be stored in accordance with General Motors Information Security Standards </t>
  </si>
  <si>
    <t xml:space="preserve">Additional Required Documents </t>
  </si>
  <si>
    <t>Dealer letter acknowledging applicant’s interest in program (for applicant who is a current employee at GM Dealership)</t>
  </si>
  <si>
    <t>GM Supervisor letter acknowledging applicant's interest in program (for applicant who is a current GM employee)</t>
  </si>
  <si>
    <t>Requirement documents  - GM Dealers and Non GM (OEM) Dealers</t>
  </si>
  <si>
    <r>
      <rPr>
        <b/>
        <sz val="10"/>
        <rFont val="Overpass"/>
      </rPr>
      <t xml:space="preserve">Dealer Development Application Checklist - </t>
    </r>
    <r>
      <rPr>
        <b/>
        <sz val="10"/>
        <color rgb="FFFF0000"/>
        <rFont val="Overpass"/>
      </rPr>
      <t>Current Dealers</t>
    </r>
  </si>
  <si>
    <r>
      <rPr>
        <b/>
        <sz val="10"/>
        <color theme="1"/>
        <rFont val="Overpass"/>
      </rPr>
      <t xml:space="preserve">Proof of Minority Status- </t>
    </r>
    <r>
      <rPr>
        <sz val="10"/>
        <color theme="1"/>
        <rFont val="Overpass"/>
      </rPr>
      <t xml:space="preserve">Documentation/ Vital record that </t>
    </r>
    <r>
      <rPr>
        <b/>
        <sz val="10"/>
        <color theme="1"/>
        <rFont val="Overpass"/>
      </rPr>
      <t>displays</t>
    </r>
    <r>
      <rPr>
        <sz val="10"/>
        <color theme="1"/>
        <rFont val="Overpass"/>
      </rPr>
      <t xml:space="preserve"> gender and minority status (birth certificate for you, your parents and/or grandparents, tribal card, passport or other proof of status) </t>
    </r>
  </si>
  <si>
    <t xml:space="preserve">Financial Statements - current year and  prior 2 years </t>
  </si>
  <si>
    <t xml:space="preserve">Retail Sales Performance- current year and prior 2 years </t>
  </si>
  <si>
    <t xml:space="preserve">Customer Satisfaction Reports - current year and prior 2 years </t>
  </si>
  <si>
    <t xml:space="preserve">Resume – including work experience, all businesses owned and operated </t>
  </si>
  <si>
    <t>Resume – including work experience, all businesses owned and operated</t>
  </si>
  <si>
    <t xml:space="preserve">By completing and signing this application, I acknowledge and agree with General Motors Dealer Development on the following below: </t>
  </si>
  <si>
    <t>Please email your completed application and required documents to:</t>
  </si>
  <si>
    <t>GM Dealer Development</t>
  </si>
  <si>
    <r>
      <t xml:space="preserve">NOTE:  </t>
    </r>
    <r>
      <rPr>
        <sz val="10"/>
        <rFont val="Overpass"/>
      </rPr>
      <t>This workbook contains an example of "</t>
    </r>
    <r>
      <rPr>
        <b/>
        <sz val="10"/>
        <rFont val="Overpass"/>
      </rPr>
      <t>Gift Letter</t>
    </r>
    <r>
      <rPr>
        <sz val="10"/>
        <rFont val="Overpass"/>
      </rPr>
      <t>" and "</t>
    </r>
    <r>
      <rPr>
        <b/>
        <sz val="10"/>
        <rFont val="Overpass"/>
      </rPr>
      <t>Power of Attorney</t>
    </r>
    <r>
      <rPr>
        <sz val="10"/>
        <rFont val="Overpass"/>
      </rPr>
      <t xml:space="preserve">" for your convenience. If either documents are needed for your application, please modify appropriately, print, sign, scan and submit along with your application/ required documents </t>
    </r>
  </si>
  <si>
    <r>
      <rPr>
        <b/>
        <sz val="10"/>
        <color theme="1"/>
        <rFont val="Overpass"/>
      </rPr>
      <t>Proof of Capital Investment</t>
    </r>
    <r>
      <rPr>
        <sz val="10"/>
        <color theme="1"/>
        <rFont val="Overpass"/>
      </rPr>
      <t>- Electronic copies of documentation below supporting (</t>
    </r>
    <r>
      <rPr>
        <b/>
        <sz val="10"/>
        <color theme="1"/>
        <rFont val="Overpass"/>
      </rPr>
      <t>ready now</t>
    </r>
    <r>
      <rPr>
        <sz val="10"/>
        <color theme="1"/>
        <rFont val="Overpass"/>
      </rPr>
      <t>) liquid assets totaling the minimum capital investment required</t>
    </r>
  </si>
  <si>
    <r>
      <t xml:space="preserve">Proof of Capital Investment- </t>
    </r>
    <r>
      <rPr>
        <sz val="10"/>
        <color theme="1"/>
        <rFont val="Overpass"/>
      </rPr>
      <t>Electronic copies of documentation below supporting the (</t>
    </r>
    <r>
      <rPr>
        <b/>
        <sz val="10"/>
        <color theme="1"/>
        <rFont val="Overpass"/>
      </rPr>
      <t>ready now</t>
    </r>
    <r>
      <rPr>
        <sz val="10"/>
        <color theme="1"/>
        <rFont val="Overpass"/>
      </rPr>
      <t>) liquid assets totaling the minimum capital investment required</t>
    </r>
  </si>
  <si>
    <t>Danny Preston</t>
  </si>
  <si>
    <t>danny.preston@gm.com</t>
  </si>
  <si>
    <t>586-986-2981</t>
  </si>
  <si>
    <t>Candidate Portfolio Retention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</si>
</sst>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dd/yy;@"/>
    <numFmt numFmtId="165" formatCode="_(&quot;$&quot;* #,##0_);_(&quot;$&quot;* \(#,##0\);_(&quot;$&quot;* &quot;-&quot;??_);_(@_)"/>
    <numFmt numFmtId="166" formatCode="000\-00\-0000"/>
    <numFmt numFmtId="167" formatCode="[&lt;=9999999]###\-####;\(###\)\ ###\-####"/>
    <numFmt numFmtId="168" formatCode="00000"/>
    <numFmt numFmtId="169" formatCode="m/d/yyyy;@"/>
    <numFmt numFmtId="170" formatCode="&quot;$&quot;#,##0"/>
  </numFmts>
  <fonts count="5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2"/>
      <color theme="1"/>
      <name val="Calibri"/>
      <family val="2"/>
      <scheme val="minor"/>
    </font>
    <font>
      <i/>
      <sz val="10"/>
      <color theme="1"/>
      <name val="Arial"/>
      <family val="2"/>
    </font>
    <font>
      <sz val="12"/>
      <color theme="1"/>
      <name val="Arial"/>
      <family val="2"/>
    </font>
    <font>
      <b/>
      <sz val="12"/>
      <name val="Calibri"/>
      <family val="2"/>
      <scheme val="minor"/>
    </font>
    <font>
      <sz val="12"/>
      <name val="Arial"/>
      <family val="2"/>
    </font>
    <font>
      <u/>
      <sz val="11"/>
      <color theme="10"/>
      <name val="Calibri"/>
      <family val="2"/>
      <scheme val="minor"/>
    </font>
    <font>
      <sz val="10"/>
      <name val="Arial"/>
      <family val="2"/>
    </font>
    <font>
      <b/>
      <sz val="10"/>
      <name val="Arial"/>
      <family val="2"/>
    </font>
    <font>
      <b/>
      <sz val="10"/>
      <color rgb="FFFF0000"/>
      <name val="Arial"/>
      <family val="2"/>
    </font>
    <font>
      <sz val="10"/>
      <color rgb="FFFF0000"/>
      <name val="Arial"/>
      <family val="2"/>
    </font>
    <font>
      <b/>
      <sz val="10"/>
      <color rgb="FF000000"/>
      <name val="Arial"/>
      <family val="2"/>
    </font>
    <font>
      <sz val="10"/>
      <color rgb="FF000000"/>
      <name val="Arial"/>
      <family val="2"/>
    </font>
    <font>
      <i/>
      <sz val="10"/>
      <name val="Arial"/>
      <family val="2"/>
    </font>
    <font>
      <b/>
      <u/>
      <sz val="10"/>
      <color theme="1"/>
      <name val="Arial"/>
      <family val="2"/>
    </font>
    <font>
      <b/>
      <sz val="10"/>
      <color rgb="FF999999"/>
      <name val="Arial"/>
      <family val="2"/>
    </font>
    <font>
      <sz val="10"/>
      <color theme="1"/>
      <name val="Freestyle Script"/>
      <family val="4"/>
    </font>
    <font>
      <sz val="10"/>
      <color theme="1"/>
      <name val="Calibri"/>
      <family val="2"/>
      <scheme val="minor"/>
    </font>
    <font>
      <u/>
      <sz val="10"/>
      <name val="Arial"/>
      <family val="2"/>
    </font>
    <font>
      <b/>
      <i/>
      <sz val="10"/>
      <color rgb="FFFF0000"/>
      <name val="Arial"/>
      <family val="2"/>
    </font>
    <font>
      <b/>
      <i/>
      <sz val="10"/>
      <color theme="1"/>
      <name val="Arial"/>
      <family val="2"/>
    </font>
    <font>
      <b/>
      <sz val="14"/>
      <name val="Arial"/>
      <family val="2"/>
    </font>
    <font>
      <b/>
      <i/>
      <sz val="8"/>
      <color rgb="FFFF0000"/>
      <name val="Arial"/>
      <family val="2"/>
    </font>
    <font>
      <b/>
      <sz val="11"/>
      <color theme="1"/>
      <name val="Arial"/>
      <family val="2"/>
    </font>
    <font>
      <sz val="10"/>
      <color theme="1"/>
      <name val="Overpass"/>
    </font>
    <font>
      <b/>
      <sz val="10"/>
      <color theme="1"/>
      <name val="Overpass"/>
    </font>
    <font>
      <b/>
      <sz val="10"/>
      <color rgb="FFFF0000"/>
      <name val="Overpass"/>
    </font>
    <font>
      <b/>
      <sz val="10"/>
      <name val="Overpass"/>
    </font>
    <font>
      <sz val="10"/>
      <color rgb="FFFF0000"/>
      <name val="Overpass"/>
    </font>
    <font>
      <sz val="10"/>
      <name val="Overpass"/>
    </font>
    <font>
      <b/>
      <sz val="10"/>
      <color theme="1" tint="4.9989318521683403E-2"/>
      <name val="Overpass"/>
    </font>
    <font>
      <sz val="10"/>
      <color theme="1" tint="4.9989318521683403E-2"/>
      <name val="Overpass"/>
    </font>
    <font>
      <sz val="11"/>
      <color rgb="FFFF0000"/>
      <name val="Overpass"/>
    </font>
    <font>
      <sz val="9"/>
      <name val="Overpass"/>
    </font>
    <font>
      <sz val="9"/>
      <name val="Arial"/>
      <family val="2"/>
    </font>
    <font>
      <b/>
      <sz val="9"/>
      <name val="Overpass"/>
    </font>
    <font>
      <u/>
      <sz val="10"/>
      <color theme="10"/>
      <name val="Overpass"/>
    </font>
    <font>
      <b/>
      <sz val="10"/>
      <color rgb="FF999999"/>
      <name val="Overpass"/>
    </font>
    <font>
      <vertAlign val="superscript"/>
      <sz val="10"/>
      <color theme="1"/>
      <name val="Overpass"/>
    </font>
    <font>
      <b/>
      <u/>
      <sz val="10"/>
      <color theme="1"/>
      <name val="Overpass"/>
    </font>
    <font>
      <b/>
      <sz val="12"/>
      <color rgb="FF999999"/>
      <name val="Overpass"/>
    </font>
    <font>
      <b/>
      <sz val="12"/>
      <color theme="1"/>
      <name val="Overpass"/>
    </font>
    <font>
      <sz val="10"/>
      <color rgb="FF0000FF"/>
      <name val="Overpass"/>
    </font>
    <font>
      <b/>
      <sz val="12"/>
      <color theme="1"/>
      <name val="Arial"/>
      <family val="2"/>
    </font>
    <font>
      <b/>
      <u val="double"/>
      <sz val="10"/>
      <color theme="1"/>
      <name val="Arial"/>
      <family val="2"/>
    </font>
  </fonts>
  <fills count="17">
    <fill>
      <patternFill patternType="none"/>
    </fill>
    <fill>
      <patternFill patternType="gray125"/>
    </fill>
    <fill>
      <patternFill patternType="solid">
        <fgColor rgb="FFFFFF99"/>
        <bgColor indexed="64"/>
      </patternFill>
    </fill>
    <fill>
      <patternFill patternType="lightGray">
        <bgColor rgb="FFCCCCCC"/>
      </patternFill>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9900"/>
        <bgColor indexed="64"/>
      </patternFill>
    </fill>
    <fill>
      <patternFill patternType="solid">
        <fgColor theme="0"/>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right style="medium">
        <color indexed="64"/>
      </right>
      <top style="thin">
        <color auto="1"/>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style="thin">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medium">
        <color indexed="64"/>
      </right>
      <top/>
      <bottom style="thin">
        <color auto="1"/>
      </bottom>
      <diagonal/>
    </border>
  </borders>
  <cellStyleXfs count="5">
    <xf numFmtId="0" fontId="0" fillId="0" borderId="0"/>
    <xf numFmtId="9" fontId="6" fillId="0" borderId="0" applyFon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xf numFmtId="44" fontId="6" fillId="0" borderId="0" applyFont="0" applyFill="0" applyBorder="0" applyAlignment="0" applyProtection="0"/>
  </cellStyleXfs>
  <cellXfs count="506">
    <xf numFmtId="0" fontId="0" fillId="0" borderId="0" xfId="0"/>
    <xf numFmtId="0" fontId="9" fillId="0" borderId="0" xfId="0" applyFont="1" applyAlignment="1">
      <alignment vertical="center"/>
    </xf>
    <xf numFmtId="0" fontId="9" fillId="3" borderId="27" xfId="0" applyFont="1" applyFill="1" applyBorder="1" applyAlignment="1">
      <alignment horizontal="right" vertical="center" wrapText="1"/>
    </xf>
    <xf numFmtId="0" fontId="9" fillId="3" borderId="27" xfId="0" applyFont="1" applyFill="1" applyBorder="1" applyAlignment="1">
      <alignment horizontal="center" vertical="center" wrapText="1"/>
    </xf>
    <xf numFmtId="0" fontId="8" fillId="0" borderId="26" xfId="0" applyFont="1" applyBorder="1" applyAlignment="1">
      <alignment vertical="top" wrapText="1"/>
    </xf>
    <xf numFmtId="0" fontId="8" fillId="0" borderId="27" xfId="0" applyFont="1" applyBorder="1" applyAlignment="1">
      <alignment vertical="top" wrapText="1"/>
    </xf>
    <xf numFmtId="0" fontId="7" fillId="0" borderId="1" xfId="0" applyFont="1" applyBorder="1"/>
    <xf numFmtId="0" fontId="7" fillId="0" borderId="1" xfId="0" applyFont="1" applyBorder="1" applyAlignment="1">
      <alignment vertical="top"/>
    </xf>
    <xf numFmtId="0" fontId="8" fillId="0" borderId="30" xfId="0" applyFont="1" applyBorder="1" applyAlignment="1">
      <alignmen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6" xfId="0" applyFont="1" applyBorder="1" applyAlignment="1">
      <alignment vertical="center" wrapText="1"/>
    </xf>
    <xf numFmtId="0" fontId="8" fillId="0" borderId="0" xfId="0" applyFont="1" applyBorder="1" applyAlignment="1">
      <alignment vertical="top" wrapText="1"/>
    </xf>
    <xf numFmtId="0" fontId="9" fillId="0" borderId="0" xfId="0" applyFont="1" applyBorder="1" applyAlignment="1">
      <alignment horizontal="right" vertical="top" wrapText="1"/>
    </xf>
    <xf numFmtId="0" fontId="9" fillId="0" borderId="16" xfId="0" applyFont="1" applyBorder="1" applyAlignment="1">
      <alignment horizontal="right" vertical="top" wrapText="1"/>
    </xf>
    <xf numFmtId="0" fontId="9" fillId="2" borderId="47" xfId="0" applyFont="1" applyFill="1" applyBorder="1" applyAlignment="1" applyProtection="1">
      <alignment vertical="top" wrapText="1"/>
      <protection locked="0"/>
    </xf>
    <xf numFmtId="0" fontId="4" fillId="0" borderId="1" xfId="0" applyFont="1" applyBorder="1" applyAlignment="1">
      <alignment vertical="top" wrapText="1"/>
    </xf>
    <xf numFmtId="0" fontId="5" fillId="0" borderId="1" xfId="0" applyFont="1" applyBorder="1" applyAlignment="1">
      <alignment wrapText="1"/>
    </xf>
    <xf numFmtId="0" fontId="12" fillId="0" borderId="1" xfId="0" quotePrefix="1" applyFont="1" applyBorder="1" applyAlignment="1">
      <alignment vertical="top" wrapText="1"/>
    </xf>
    <xf numFmtId="0" fontId="5" fillId="0" borderId="1" xfId="0" applyFont="1" applyBorder="1" applyAlignment="1"/>
    <xf numFmtId="3" fontId="9" fillId="2" borderId="35" xfId="0" applyNumberFormat="1" applyFont="1" applyFill="1" applyBorder="1" applyAlignment="1" applyProtection="1">
      <alignment vertical="top" wrapText="1"/>
      <protection locked="0"/>
    </xf>
    <xf numFmtId="14" fontId="11" fillId="2" borderId="34" xfId="0" applyNumberFormat="1" applyFont="1" applyFill="1" applyBorder="1" applyAlignment="1" applyProtection="1">
      <alignment horizontal="center" vertical="center" wrapText="1"/>
      <protection locked="0"/>
    </xf>
    <xf numFmtId="0" fontId="13" fillId="6" borderId="1" xfId="0" applyFont="1" applyFill="1" applyBorder="1" applyAlignment="1">
      <alignment horizontal="center" vertical="center" wrapText="1"/>
    </xf>
    <xf numFmtId="0" fontId="7" fillId="8" borderId="1" xfId="0" applyFont="1" applyFill="1" applyBorder="1"/>
    <xf numFmtId="0" fontId="7"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7" fillId="7" borderId="1" xfId="0" applyFont="1" applyFill="1" applyBorder="1" applyAlignment="1">
      <alignment horizontal="center"/>
    </xf>
    <xf numFmtId="0" fontId="7" fillId="8" borderId="1" xfId="0" applyFont="1" applyFill="1" applyBorder="1" applyAlignment="1">
      <alignment horizontal="center"/>
    </xf>
    <xf numFmtId="0" fontId="0" fillId="4" borderId="1" xfId="0" applyFill="1" applyBorder="1" applyAlignment="1">
      <alignment horizontal="center" vertical="top"/>
    </xf>
    <xf numFmtId="0" fontId="9" fillId="9" borderId="1" xfId="0" applyFont="1" applyFill="1" applyBorder="1" applyAlignment="1">
      <alignment horizontal="center" vertical="center" wrapText="1"/>
    </xf>
    <xf numFmtId="0" fontId="7" fillId="11" borderId="5" xfId="0" applyFont="1" applyFill="1" applyBorder="1" applyAlignment="1">
      <alignment horizontal="center"/>
    </xf>
    <xf numFmtId="0" fontId="0" fillId="8" borderId="1" xfId="0" applyFont="1" applyFill="1" applyBorder="1" applyAlignment="1">
      <alignment horizontal="center"/>
    </xf>
    <xf numFmtId="0" fontId="0" fillId="6" borderId="1" xfId="0" applyFont="1" applyFill="1" applyBorder="1" applyAlignment="1">
      <alignment horizontal="center"/>
    </xf>
    <xf numFmtId="168" fontId="0" fillId="6" borderId="1" xfId="0" applyNumberFormat="1" applyFont="1" applyFill="1" applyBorder="1" applyAlignment="1">
      <alignment horizontal="center"/>
    </xf>
    <xf numFmtId="167" fontId="0" fillId="6" borderId="1" xfId="0" applyNumberFormat="1" applyFont="1" applyFill="1" applyBorder="1" applyAlignment="1">
      <alignment horizontal="center"/>
    </xf>
    <xf numFmtId="166" fontId="0" fillId="6" borderId="1" xfId="0" applyNumberFormat="1" applyFont="1" applyFill="1" applyBorder="1" applyAlignment="1">
      <alignment horizontal="center"/>
    </xf>
    <xf numFmtId="0" fontId="2" fillId="6" borderId="1" xfId="0" applyFont="1" applyFill="1" applyBorder="1" applyAlignment="1">
      <alignment horizontal="center" vertical="center"/>
    </xf>
    <xf numFmtId="14" fontId="2" fillId="6" borderId="1" xfId="0" applyNumberFormat="1" applyFont="1" applyFill="1" applyBorder="1" applyAlignment="1">
      <alignment horizontal="center" vertical="center"/>
    </xf>
    <xf numFmtId="0" fontId="0" fillId="4" borderId="1" xfId="0" applyFont="1" applyFill="1" applyBorder="1" applyAlignment="1">
      <alignment horizontal="center"/>
    </xf>
    <xf numFmtId="0" fontId="2" fillId="5" borderId="1" xfId="0" applyFont="1" applyFill="1" applyBorder="1" applyAlignment="1">
      <alignment horizontal="center"/>
    </xf>
    <xf numFmtId="0" fontId="2" fillId="7" borderId="1" xfId="0" applyFont="1" applyFill="1" applyBorder="1" applyAlignment="1">
      <alignment horizontal="center" vertical="top" wrapText="1"/>
    </xf>
    <xf numFmtId="0" fontId="0" fillId="7" borderId="1" xfId="0" applyFont="1" applyFill="1" applyBorder="1" applyAlignment="1">
      <alignment horizontal="center"/>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0" fillId="10" borderId="1" xfId="0" applyFont="1" applyFill="1" applyBorder="1" applyAlignment="1">
      <alignment horizontal="center"/>
    </xf>
    <xf numFmtId="0" fontId="0" fillId="11" borderId="1" xfId="0" applyFont="1" applyFill="1" applyBorder="1" applyAlignment="1">
      <alignment horizontal="center"/>
    </xf>
    <xf numFmtId="0" fontId="12" fillId="11" borderId="1" xfId="0" quotePrefix="1" applyFont="1" applyFill="1" applyBorder="1" applyAlignment="1">
      <alignment horizontal="center" vertical="top" wrapText="1"/>
    </xf>
    <xf numFmtId="0" fontId="0" fillId="4" borderId="1" xfId="0" applyFont="1" applyFill="1" applyBorder="1" applyAlignment="1">
      <alignment horizontal="center" vertical="top"/>
    </xf>
    <xf numFmtId="0" fontId="0" fillId="9" borderId="1" xfId="0" applyFont="1" applyFill="1" applyBorder="1" applyAlignment="1">
      <alignment horizontal="center"/>
    </xf>
    <xf numFmtId="0" fontId="0" fillId="0" borderId="1" xfId="0" applyFont="1" applyBorder="1" applyAlignment="1">
      <alignment horizontal="center"/>
    </xf>
    <xf numFmtId="165" fontId="0" fillId="9" borderId="1" xfId="4" applyNumberFormat="1" applyFont="1" applyFill="1" applyBorder="1" applyAlignment="1">
      <alignment horizontal="center"/>
    </xf>
    <xf numFmtId="14" fontId="0" fillId="9" borderId="1" xfId="0" applyNumberFormat="1" applyFont="1" applyFill="1" applyBorder="1" applyAlignment="1">
      <alignment horizontal="center"/>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7" fillId="8"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1" fillId="4" borderId="1" xfId="0" applyFont="1" applyFill="1" applyBorder="1" applyAlignment="1">
      <alignment horizontal="center" vertical="top"/>
    </xf>
    <xf numFmtId="0" fontId="5" fillId="7" borderId="1" xfId="0" applyFont="1" applyFill="1" applyBorder="1" applyAlignment="1">
      <alignment horizontal="center" wrapText="1"/>
    </xf>
    <xf numFmtId="0" fontId="5" fillId="8" borderId="1" xfId="0" applyFont="1" applyFill="1" applyBorder="1" applyAlignment="1">
      <alignment horizontal="center" wrapText="1"/>
    </xf>
    <xf numFmtId="0" fontId="4" fillId="10" borderId="1" xfId="0" applyFont="1" applyFill="1" applyBorder="1" applyAlignment="1">
      <alignment horizontal="center" vertical="top" wrapText="1"/>
    </xf>
    <xf numFmtId="0" fontId="5" fillId="10" borderId="1" xfId="0" applyFont="1" applyFill="1" applyBorder="1" applyAlignment="1">
      <alignment horizontal="center" vertical="top" wrapText="1"/>
    </xf>
    <xf numFmtId="0" fontId="7" fillId="10" borderId="1" xfId="0" applyFont="1" applyFill="1" applyBorder="1" applyAlignment="1">
      <alignment horizontal="center" wrapText="1"/>
    </xf>
    <xf numFmtId="0" fontId="3" fillId="10" borderId="1" xfId="0" applyFont="1" applyFill="1" applyBorder="1" applyAlignment="1">
      <alignment horizontal="center" vertical="top" wrapText="1"/>
    </xf>
    <xf numFmtId="0" fontId="5" fillId="11" borderId="1" xfId="0" applyFont="1" applyFill="1" applyBorder="1" applyAlignment="1">
      <alignment horizontal="center" vertical="top" wrapText="1"/>
    </xf>
    <xf numFmtId="0" fontId="10" fillId="11" borderId="1" xfId="0" applyFont="1" applyFill="1" applyBorder="1" applyAlignment="1">
      <alignment horizontal="center" vertical="top"/>
    </xf>
    <xf numFmtId="0" fontId="7" fillId="9" borderId="1" xfId="0" applyFont="1" applyFill="1" applyBorder="1" applyAlignment="1">
      <alignment horizontal="center" vertical="top" wrapText="1"/>
    </xf>
    <xf numFmtId="0" fontId="7" fillId="0" borderId="1" xfId="0" applyFont="1" applyBorder="1" applyAlignment="1">
      <alignment horizontal="center" wrapText="1"/>
    </xf>
    <xf numFmtId="170" fontId="11" fillId="2" borderId="34" xfId="4" applyNumberFormat="1" applyFont="1" applyFill="1" applyBorder="1" applyAlignment="1" applyProtection="1">
      <alignment horizontal="right" vertical="center" wrapText="1"/>
      <protection locked="0"/>
    </xf>
    <xf numFmtId="170" fontId="8" fillId="2" borderId="26" xfId="4" applyNumberFormat="1" applyFont="1" applyFill="1" applyBorder="1" applyAlignment="1" applyProtection="1">
      <alignment vertical="top" wrapText="1"/>
      <protection locked="0"/>
    </xf>
    <xf numFmtId="0" fontId="7" fillId="0"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7" fillId="4" borderId="1" xfId="0" applyFont="1" applyFill="1" applyBorder="1" applyAlignment="1">
      <alignment horizontal="center" vertical="top"/>
    </xf>
    <xf numFmtId="0" fontId="7" fillId="4" borderId="5" xfId="0" applyFont="1" applyFill="1" applyBorder="1" applyAlignment="1">
      <alignment horizontal="center"/>
    </xf>
    <xf numFmtId="0" fontId="12" fillId="4" borderId="1" xfId="0" quotePrefix="1" applyFont="1" applyFill="1" applyBorder="1" applyAlignment="1">
      <alignment horizontal="center" vertical="top" wrapText="1"/>
    </xf>
    <xf numFmtId="0" fontId="1" fillId="4" borderId="1" xfId="0" applyFont="1" applyFill="1" applyBorder="1" applyAlignment="1">
      <alignment horizontal="center" vertical="top" wrapText="1"/>
    </xf>
    <xf numFmtId="0" fontId="7" fillId="0" borderId="0" xfId="0" applyFont="1" applyBorder="1" applyAlignment="1">
      <alignment vertical="top"/>
    </xf>
    <xf numFmtId="0" fontId="0" fillId="6" borderId="56" xfId="0" applyFont="1" applyFill="1" applyBorder="1" applyAlignment="1" applyProtection="1">
      <alignment horizontal="center" wrapText="1"/>
      <protection locked="0"/>
    </xf>
    <xf numFmtId="0" fontId="0" fillId="4" borderId="56" xfId="0" applyFont="1" applyFill="1" applyBorder="1" applyAlignment="1" applyProtection="1">
      <alignment horizontal="center" wrapText="1"/>
      <protection locked="0"/>
    </xf>
    <xf numFmtId="0" fontId="0" fillId="8" borderId="56" xfId="0" applyFont="1" applyFill="1" applyBorder="1" applyAlignment="1" applyProtection="1">
      <alignment horizontal="center" wrapText="1"/>
      <protection locked="0"/>
    </xf>
    <xf numFmtId="0" fontId="2" fillId="7" borderId="56" xfId="0" applyFont="1" applyFill="1" applyBorder="1" applyAlignment="1" applyProtection="1">
      <alignment horizontal="center" vertical="top" wrapText="1"/>
      <protection locked="0"/>
    </xf>
    <xf numFmtId="0" fontId="2" fillId="4" borderId="56" xfId="0" applyFont="1" applyFill="1" applyBorder="1" applyAlignment="1" applyProtection="1">
      <alignment horizontal="center" vertical="top" wrapText="1"/>
      <protection locked="0"/>
    </xf>
    <xf numFmtId="0" fontId="0" fillId="4" borderId="56" xfId="0" applyFont="1" applyFill="1" applyBorder="1" applyAlignment="1" applyProtection="1">
      <alignment horizontal="center" vertical="top" wrapText="1"/>
      <protection locked="0"/>
    </xf>
    <xf numFmtId="165" fontId="0" fillId="9" borderId="56" xfId="4" applyNumberFormat="1" applyFont="1" applyFill="1" applyBorder="1" applyAlignment="1" applyProtection="1">
      <alignment horizontal="center" wrapText="1"/>
      <protection locked="0"/>
    </xf>
    <xf numFmtId="0" fontId="0" fillId="0" borderId="56" xfId="0" applyFont="1" applyFill="1" applyBorder="1" applyAlignment="1">
      <alignment horizontal="center" wrapText="1"/>
    </xf>
    <xf numFmtId="0" fontId="7" fillId="0" borderId="0" xfId="0" applyFont="1" applyBorder="1"/>
    <xf numFmtId="0" fontId="1" fillId="0" borderId="0" xfId="0" applyFont="1" applyBorder="1" applyAlignment="1">
      <alignment vertical="top" wrapText="1"/>
    </xf>
    <xf numFmtId="0" fontId="7" fillId="0" borderId="0" xfId="0" applyFont="1" applyFill="1" applyBorder="1"/>
    <xf numFmtId="0" fontId="7" fillId="0" borderId="0" xfId="0" applyFont="1" applyBorder="1" applyAlignment="1">
      <alignment horizontal="left" vertical="center"/>
    </xf>
    <xf numFmtId="0" fontId="16" fillId="0" borderId="40" xfId="0" applyFont="1" applyBorder="1" applyAlignment="1">
      <alignment vertical="top" wrapText="1"/>
    </xf>
    <xf numFmtId="0" fontId="14" fillId="0" borderId="0" xfId="0" applyFont="1" applyBorder="1" applyAlignment="1">
      <alignment vertical="center"/>
    </xf>
    <xf numFmtId="0" fontId="0" fillId="0" borderId="56" xfId="0" applyFont="1" applyFill="1" applyBorder="1" applyAlignment="1" applyProtection="1">
      <alignment horizontal="center" wrapText="1"/>
      <protection locked="0"/>
    </xf>
    <xf numFmtId="0" fontId="9" fillId="0" borderId="0" xfId="0" applyFont="1" applyAlignment="1">
      <alignment vertical="center" wrapText="1"/>
    </xf>
    <xf numFmtId="0" fontId="9" fillId="0" borderId="0" xfId="0" applyFont="1" applyAlignment="1">
      <alignment horizontal="left"/>
    </xf>
    <xf numFmtId="0" fontId="14" fillId="0" borderId="0" xfId="0" applyFont="1"/>
    <xf numFmtId="0" fontId="9" fillId="0" borderId="0" xfId="0" applyFont="1" applyFill="1" applyAlignment="1">
      <alignment horizontal="left"/>
    </xf>
    <xf numFmtId="0" fontId="8" fillId="0" borderId="0" xfId="0" applyFont="1"/>
    <xf numFmtId="0" fontId="9" fillId="0" borderId="0" xfId="0" applyFont="1"/>
    <xf numFmtId="0" fontId="9" fillId="0" borderId="0" xfId="0" applyFont="1" applyAlignment="1">
      <alignment wrapText="1"/>
    </xf>
    <xf numFmtId="0" fontId="8" fillId="0" borderId="0" xfId="0" applyFont="1" applyAlignment="1">
      <alignment vertical="center"/>
    </xf>
    <xf numFmtId="0" fontId="17"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9" fillId="0" borderId="0" xfId="0" applyFont="1" applyBorder="1" applyAlignment="1">
      <alignment horizontal="right"/>
    </xf>
    <xf numFmtId="0" fontId="9" fillId="0" borderId="0" xfId="0" applyFont="1" applyBorder="1"/>
    <xf numFmtId="0" fontId="9" fillId="0" borderId="0" xfId="0" applyFont="1" applyAlignment="1">
      <alignment horizontal="right" vertical="top"/>
    </xf>
    <xf numFmtId="0" fontId="9" fillId="0" borderId="0" xfId="0" applyFont="1" applyAlignment="1">
      <alignment horizontal="right" wrapText="1"/>
    </xf>
    <xf numFmtId="0" fontId="9" fillId="0" borderId="0" xfId="0" applyFont="1" applyBorder="1" applyAlignment="1">
      <alignment vertical="top" wrapText="1"/>
    </xf>
    <xf numFmtId="0" fontId="9" fillId="0" borderId="0" xfId="0" applyFont="1" applyAlignment="1">
      <alignment horizontal="right"/>
    </xf>
    <xf numFmtId="0" fontId="9" fillId="0" borderId="0" xfId="0" applyFont="1" applyAlignment="1">
      <alignment vertical="top" wrapText="1"/>
    </xf>
    <xf numFmtId="0" fontId="23" fillId="0" borderId="0" xfId="0" applyFont="1" applyAlignment="1">
      <alignment vertical="center"/>
    </xf>
    <xf numFmtId="0" fontId="9"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9" fillId="0" borderId="26" xfId="0" applyFont="1" applyBorder="1" applyAlignment="1">
      <alignment horizontal="justify" vertical="center"/>
    </xf>
    <xf numFmtId="0" fontId="9" fillId="0" borderId="26" xfId="0" applyFont="1" applyBorder="1"/>
    <xf numFmtId="0" fontId="17" fillId="0" borderId="0" xfId="0" applyFont="1" applyBorder="1" applyAlignment="1">
      <alignment horizontal="left" vertical="center"/>
    </xf>
    <xf numFmtId="0" fontId="17" fillId="0" borderId="26" xfId="0" applyFont="1" applyBorder="1" applyAlignment="1">
      <alignment horizontal="left" vertical="center"/>
    </xf>
    <xf numFmtId="0" fontId="17" fillId="0" borderId="0" xfId="0" applyFont="1" applyAlignment="1">
      <alignment horizontal="left" vertical="center"/>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24" fillId="0" borderId="0" xfId="0" applyFont="1" applyAlignment="1">
      <alignment horizontal="center" vertical="center"/>
    </xf>
    <xf numFmtId="0" fontId="9" fillId="0" borderId="0" xfId="0" applyFont="1" applyAlignment="1">
      <alignment horizontal="center" wrapText="1"/>
    </xf>
    <xf numFmtId="0" fontId="25" fillId="0" borderId="0" xfId="0" applyFont="1" applyAlignment="1">
      <alignment vertical="center"/>
    </xf>
    <xf numFmtId="0" fontId="9" fillId="0" borderId="6" xfId="0" applyFont="1" applyBorder="1" applyAlignment="1">
      <alignment vertical="center"/>
    </xf>
    <xf numFmtId="0" fontId="9" fillId="0" borderId="6" xfId="0" applyFont="1" applyBorder="1"/>
    <xf numFmtId="0" fontId="9" fillId="0" borderId="0" xfId="0" applyFont="1" applyProtection="1">
      <protection locked="0"/>
    </xf>
    <xf numFmtId="0" fontId="9" fillId="0" borderId="0" xfId="0" applyFont="1" applyAlignment="1"/>
    <xf numFmtId="0" fontId="26" fillId="0" borderId="0" xfId="0" applyFont="1"/>
    <xf numFmtId="0" fontId="16" fillId="0" borderId="0" xfId="0" applyFont="1" applyAlignment="1">
      <alignment wrapText="1"/>
    </xf>
    <xf numFmtId="0" fontId="26" fillId="0" borderId="0" xfId="0" applyFont="1" applyAlignment="1">
      <alignment wrapText="1"/>
    </xf>
    <xf numFmtId="0" fontId="16" fillId="0" borderId="0" xfId="0" applyFont="1" applyBorder="1" applyAlignment="1">
      <alignment vertical="center"/>
    </xf>
    <xf numFmtId="0" fontId="27" fillId="0" borderId="26" xfId="0" applyFont="1" applyBorder="1" applyAlignment="1">
      <alignment vertical="center"/>
    </xf>
    <xf numFmtId="0" fontId="27" fillId="0" borderId="0" xfId="0" applyFont="1" applyBorder="1" applyAlignment="1">
      <alignment vertical="center" wrapText="1"/>
    </xf>
    <xf numFmtId="0" fontId="16" fillId="0" borderId="0" xfId="0" applyFont="1" applyBorder="1" applyAlignment="1">
      <alignment horizontal="center" wrapText="1"/>
    </xf>
    <xf numFmtId="43" fontId="16" fillId="0" borderId="0" xfId="2" applyFont="1" applyBorder="1" applyAlignment="1">
      <alignment vertical="center"/>
    </xf>
    <xf numFmtId="0" fontId="9" fillId="0" borderId="0" xfId="0" applyFont="1" applyBorder="1" applyAlignment="1">
      <alignment horizontal="left" vertical="center"/>
    </xf>
    <xf numFmtId="0" fontId="9" fillId="0" borderId="26" xfId="0" applyFont="1" applyBorder="1" applyAlignment="1">
      <alignment horizontal="left" vertical="center"/>
    </xf>
    <xf numFmtId="0" fontId="16" fillId="0" borderId="0" xfId="0" applyFont="1" applyBorder="1" applyAlignment="1">
      <alignment horizontal="left"/>
    </xf>
    <xf numFmtId="0" fontId="9" fillId="0" borderId="40" xfId="0" applyFont="1" applyBorder="1" applyAlignment="1">
      <alignment vertical="top" wrapText="1"/>
    </xf>
    <xf numFmtId="0" fontId="9" fillId="0" borderId="17" xfId="0" applyFont="1" applyBorder="1"/>
    <xf numFmtId="0" fontId="9" fillId="0" borderId="30" xfId="0" applyFont="1" applyBorder="1"/>
    <xf numFmtId="0" fontId="9" fillId="0" borderId="27" xfId="0" applyFont="1" applyBorder="1"/>
    <xf numFmtId="0" fontId="9" fillId="0" borderId="0" xfId="0" applyFont="1" applyBorder="1" applyAlignment="1"/>
    <xf numFmtId="0" fontId="11" fillId="0" borderId="0" xfId="0" applyFont="1" applyAlignment="1">
      <alignment horizontal="left"/>
    </xf>
    <xf numFmtId="0" fontId="9" fillId="0" borderId="24" xfId="0" applyFont="1" applyBorder="1" applyAlignment="1">
      <alignment horizontal="center"/>
    </xf>
    <xf numFmtId="0" fontId="9" fillId="0" borderId="1" xfId="0" applyFont="1" applyBorder="1" applyAlignment="1">
      <alignment horizontal="center"/>
    </xf>
    <xf numFmtId="0" fontId="9" fillId="2" borderId="24"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9" fillId="0" borderId="0" xfId="0" applyFont="1" applyFill="1" applyBorder="1"/>
    <xf numFmtId="0" fontId="9" fillId="0" borderId="0" xfId="0" applyFont="1" applyFill="1"/>
    <xf numFmtId="0" fontId="17" fillId="0" borderId="0" xfId="0" applyFont="1" applyBorder="1" applyAlignment="1">
      <alignment vertical="center"/>
    </xf>
    <xf numFmtId="0" fontId="9" fillId="2" borderId="8" xfId="0" applyFont="1" applyFill="1" applyBorder="1" applyAlignment="1" applyProtection="1">
      <alignment horizontal="center" vertical="center"/>
      <protection locked="0"/>
    </xf>
    <xf numFmtId="0" fontId="9" fillId="0" borderId="14" xfId="0" applyFont="1" applyBorder="1"/>
    <xf numFmtId="0" fontId="9" fillId="0" borderId="15" xfId="0" applyFont="1" applyBorder="1"/>
    <xf numFmtId="0" fontId="9" fillId="2" borderId="1"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wrapText="1"/>
      <protection locked="0"/>
    </xf>
    <xf numFmtId="0" fontId="29" fillId="0" borderId="20"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24" xfId="0" applyFont="1" applyBorder="1" applyAlignment="1">
      <alignment horizontal="right"/>
    </xf>
    <xf numFmtId="0" fontId="9" fillId="0" borderId="1" xfId="0" applyFont="1" applyBorder="1" applyAlignment="1">
      <alignment horizontal="right"/>
    </xf>
    <xf numFmtId="0" fontId="9" fillId="0" borderId="1" xfId="0" applyFont="1" applyFill="1" applyBorder="1" applyAlignment="1">
      <alignment horizontal="left"/>
    </xf>
    <xf numFmtId="0" fontId="9" fillId="0" borderId="19" xfId="0" applyFont="1" applyBorder="1"/>
    <xf numFmtId="0" fontId="9" fillId="0" borderId="24" xfId="0" applyFont="1" applyFill="1" applyBorder="1" applyAlignment="1">
      <alignment horizontal="right" vertical="center"/>
    </xf>
    <xf numFmtId="0" fontId="9" fillId="0" borderId="1" xfId="0" applyFont="1" applyFill="1" applyBorder="1" applyAlignment="1">
      <alignment horizontal="right"/>
    </xf>
    <xf numFmtId="0" fontId="16" fillId="2" borderId="19" xfId="0" applyFont="1" applyFill="1" applyBorder="1" applyAlignment="1" applyProtection="1">
      <alignment horizontal="center" wrapText="1"/>
      <protection locked="0"/>
    </xf>
    <xf numFmtId="0" fontId="9" fillId="0" borderId="24" xfId="0" applyFont="1" applyFill="1" applyBorder="1" applyAlignment="1"/>
    <xf numFmtId="0" fontId="9" fillId="0" borderId="1" xfId="0" applyFont="1" applyFill="1" applyBorder="1" applyAlignment="1"/>
    <xf numFmtId="0" fontId="9" fillId="0" borderId="19" xfId="0" applyFont="1" applyFill="1" applyBorder="1" applyAlignment="1"/>
    <xf numFmtId="0" fontId="9" fillId="0" borderId="25" xfId="0" applyFont="1" applyFill="1" applyBorder="1" applyAlignment="1">
      <alignment horizontal="right" vertical="center"/>
    </xf>
    <xf numFmtId="0" fontId="9" fillId="2" borderId="22" xfId="0" applyFont="1" applyFill="1" applyBorder="1" applyAlignment="1" applyProtection="1">
      <alignment horizontal="center"/>
      <protection locked="0"/>
    </xf>
    <xf numFmtId="0" fontId="9" fillId="0" borderId="22" xfId="0" applyFont="1" applyFill="1" applyBorder="1" applyAlignment="1">
      <alignment horizontal="right"/>
    </xf>
    <xf numFmtId="0" fontId="16" fillId="2" borderId="23" xfId="0" applyFont="1" applyFill="1" applyBorder="1" applyAlignment="1" applyProtection="1">
      <alignment horizontal="center" wrapText="1"/>
      <protection locked="0"/>
    </xf>
    <xf numFmtId="0" fontId="9" fillId="0" borderId="16" xfId="0" applyFont="1" applyFill="1" applyBorder="1" applyAlignment="1"/>
    <xf numFmtId="0" fontId="9" fillId="0" borderId="0" xfId="0" applyFont="1" applyFill="1" applyBorder="1" applyAlignment="1"/>
    <xf numFmtId="0" fontId="9" fillId="2" borderId="48" xfId="0" applyFont="1" applyFill="1" applyBorder="1" applyAlignment="1" applyProtection="1">
      <alignment horizontal="center" vertical="center"/>
      <protection locked="0"/>
    </xf>
    <xf numFmtId="0" fontId="9" fillId="0" borderId="47" xfId="0" applyFont="1" applyBorder="1" applyAlignment="1">
      <alignment horizontal="left" vertical="top"/>
    </xf>
    <xf numFmtId="0" fontId="9" fillId="0" borderId="34" xfId="0" applyFont="1" applyBorder="1" applyAlignment="1">
      <alignment horizontal="center" wrapText="1"/>
    </xf>
    <xf numFmtId="0" fontId="9" fillId="0" borderId="34" xfId="0" applyFont="1" applyBorder="1"/>
    <xf numFmtId="0" fontId="9" fillId="2" borderId="34" xfId="0" applyFont="1" applyFill="1" applyBorder="1" applyAlignment="1" applyProtection="1">
      <alignment horizontal="center" vertical="center"/>
      <protection locked="0"/>
    </xf>
    <xf numFmtId="0" fontId="9" fillId="0" borderId="35" xfId="0" applyFont="1" applyBorder="1"/>
    <xf numFmtId="0" fontId="9" fillId="0" borderId="25" xfId="0" applyFont="1" applyBorder="1" applyAlignment="1">
      <alignment horizontal="left" vertical="top"/>
    </xf>
    <xf numFmtId="0" fontId="9" fillId="0" borderId="22" xfId="0" applyFont="1" applyBorder="1" applyAlignment="1">
      <alignment horizontal="right" vertical="center"/>
    </xf>
    <xf numFmtId="0" fontId="9" fillId="2" borderId="22" xfId="0" applyFont="1" applyFill="1" applyBorder="1" applyAlignment="1" applyProtection="1">
      <alignment horizontal="center" vertical="top"/>
      <protection locked="0"/>
    </xf>
    <xf numFmtId="0" fontId="9" fillId="0" borderId="13" xfId="0" applyFont="1" applyFill="1" applyBorder="1" applyAlignment="1"/>
    <xf numFmtId="0" fontId="9" fillId="0" borderId="14" xfId="0" applyFont="1" applyFill="1" applyBorder="1" applyAlignment="1"/>
    <xf numFmtId="0" fontId="9" fillId="0" borderId="14" xfId="0" applyFont="1" applyFill="1" applyBorder="1"/>
    <xf numFmtId="0" fontId="9" fillId="0" borderId="15" xfId="0" applyFont="1" applyFill="1" applyBorder="1"/>
    <xf numFmtId="0" fontId="9" fillId="0" borderId="57" xfId="0" applyFont="1" applyBorder="1"/>
    <xf numFmtId="0" fontId="9" fillId="0" borderId="16" xfId="0" applyFont="1" applyBorder="1" applyAlignment="1">
      <alignment horizontal="left" vertical="center"/>
    </xf>
    <xf numFmtId="0" fontId="9" fillId="0" borderId="0" xfId="0" applyFont="1" applyBorder="1" applyAlignment="1">
      <alignment horizontal="left" vertical="center" wrapText="1"/>
    </xf>
    <xf numFmtId="0" fontId="8" fillId="0" borderId="31" xfId="0" applyFont="1" applyBorder="1" applyAlignment="1"/>
    <xf numFmtId="0" fontId="8" fillId="0" borderId="32" xfId="0" applyFont="1" applyBorder="1" applyAlignment="1"/>
    <xf numFmtId="0" fontId="9" fillId="0" borderId="32" xfId="0" applyFont="1" applyBorder="1"/>
    <xf numFmtId="0" fontId="9" fillId="0" borderId="0" xfId="0" applyFont="1" applyFill="1" applyBorder="1" applyAlignment="1" applyProtection="1">
      <alignment horizontal="center" vertical="center"/>
      <protection locked="0"/>
    </xf>
    <xf numFmtId="0" fontId="9" fillId="0" borderId="0" xfId="0" applyFont="1" applyFill="1" applyBorder="1" applyAlignment="1">
      <alignment horizontal="center"/>
    </xf>
    <xf numFmtId="0" fontId="9" fillId="2" borderId="8" xfId="0" applyFont="1" applyFill="1" applyBorder="1" applyAlignment="1" applyProtection="1">
      <alignment horizontal="center"/>
      <protection locked="0"/>
    </xf>
    <xf numFmtId="0" fontId="9" fillId="0" borderId="33" xfId="0" applyFont="1" applyBorder="1"/>
    <xf numFmtId="0" fontId="9" fillId="0" borderId="0" xfId="0" applyFont="1" applyFill="1" applyBorder="1" applyAlignment="1">
      <alignment horizontal="left" vertical="top"/>
    </xf>
    <xf numFmtId="0" fontId="8" fillId="0" borderId="0" xfId="0" applyFont="1" applyBorder="1" applyAlignment="1"/>
    <xf numFmtId="0" fontId="8" fillId="0" borderId="0" xfId="0" applyFont="1" applyBorder="1" applyAlignment="1">
      <alignment horizontal="left"/>
    </xf>
    <xf numFmtId="0" fontId="9" fillId="2" borderId="43"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0" borderId="16" xfId="0" applyFont="1" applyBorder="1"/>
    <xf numFmtId="0" fontId="17"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46" xfId="0" applyFont="1" applyBorder="1" applyAlignment="1">
      <alignment horizontal="center" vertical="center"/>
    </xf>
    <xf numFmtId="0" fontId="17" fillId="0" borderId="50" xfId="0" applyFont="1" applyBorder="1" applyAlignment="1">
      <alignment horizontal="center" vertical="center"/>
    </xf>
    <xf numFmtId="0" fontId="17" fillId="0" borderId="50" xfId="0" applyFont="1" applyBorder="1" applyAlignment="1">
      <alignment vertical="center" wrapText="1"/>
    </xf>
    <xf numFmtId="0" fontId="17" fillId="0" borderId="51" xfId="0" applyFont="1" applyBorder="1" applyAlignment="1">
      <alignment vertical="center" wrapText="1"/>
    </xf>
    <xf numFmtId="0" fontId="16" fillId="2" borderId="31"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wrapText="1"/>
      <protection locked="0"/>
    </xf>
    <xf numFmtId="168" fontId="9" fillId="2" borderId="49" xfId="0" applyNumberFormat="1" applyFont="1" applyFill="1" applyBorder="1" applyAlignment="1" applyProtection="1">
      <alignment horizontal="center" vertical="center"/>
      <protection locked="0"/>
    </xf>
    <xf numFmtId="167" fontId="9" fillId="2" borderId="49" xfId="0" applyNumberFormat="1"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7" fillId="0" borderId="48" xfId="0" applyFont="1" applyBorder="1" applyAlignment="1">
      <alignment horizontal="center" vertical="center"/>
    </xf>
    <xf numFmtId="169" fontId="9" fillId="2" borderId="49" xfId="0" applyNumberFormat="1"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lignment vertical="center" wrapText="1"/>
    </xf>
    <xf numFmtId="0" fontId="8" fillId="0" borderId="13" xfId="0" applyFont="1" applyBorder="1"/>
    <xf numFmtId="0" fontId="16" fillId="2" borderId="1" xfId="0" applyFont="1" applyFill="1" applyBorder="1" applyAlignment="1" applyProtection="1">
      <alignment horizontal="center" vertical="center" wrapText="1"/>
    </xf>
    <xf numFmtId="1" fontId="16" fillId="2" borderId="1" xfId="0" applyNumberFormat="1"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1" fontId="16" fillId="2" borderId="1" xfId="0" applyNumberFormat="1"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1" fontId="16" fillId="2" borderId="22" xfId="0" applyNumberFormat="1" applyFont="1" applyFill="1" applyBorder="1" applyAlignment="1" applyProtection="1">
      <alignment horizontal="center" vertical="center" wrapText="1"/>
      <protection locked="0"/>
    </xf>
    <xf numFmtId="0" fontId="8" fillId="0" borderId="31" xfId="0" applyFont="1" applyBorder="1"/>
    <xf numFmtId="0" fontId="8" fillId="0" borderId="8" xfId="0" applyFont="1" applyBorder="1" applyAlignment="1">
      <alignment horizontal="center" vertical="center" wrapText="1"/>
    </xf>
    <xf numFmtId="0" fontId="8" fillId="0" borderId="9" xfId="0" applyFont="1" applyBorder="1" applyAlignment="1">
      <alignment vertical="center" wrapText="1"/>
    </xf>
    <xf numFmtId="0" fontId="16" fillId="2" borderId="1" xfId="0" applyFont="1" applyFill="1" applyBorder="1" applyAlignment="1" applyProtection="1">
      <alignment horizontal="center" vertical="center"/>
      <protection locked="0"/>
    </xf>
    <xf numFmtId="1" fontId="16" fillId="2" borderId="1"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9" fillId="0" borderId="10" xfId="0" applyFont="1" applyBorder="1" applyAlignment="1">
      <alignment wrapText="1"/>
    </xf>
    <xf numFmtId="0" fontId="9" fillId="2" borderId="22" xfId="0" applyFont="1" applyFill="1" applyBorder="1" applyAlignment="1" applyProtection="1">
      <alignment horizontal="center" wrapText="1"/>
      <protection locked="0"/>
    </xf>
    <xf numFmtId="0" fontId="16" fillId="2" borderId="22" xfId="0" applyFont="1" applyFill="1" applyBorder="1" applyAlignment="1" applyProtection="1">
      <alignment horizontal="center" vertical="center"/>
      <protection locked="0"/>
    </xf>
    <xf numFmtId="1" fontId="16" fillId="2" borderId="22" xfId="0" applyNumberFormat="1"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9" fillId="0" borderId="0" xfId="0" applyFont="1" applyBorder="1" applyAlignment="1">
      <alignment wrapText="1"/>
    </xf>
    <xf numFmtId="0" fontId="29" fillId="0" borderId="16" xfId="0" applyFont="1" applyBorder="1"/>
    <xf numFmtId="0" fontId="9" fillId="0" borderId="0" xfId="0" applyFont="1" applyAlignment="1">
      <alignment horizontal="left" vertical="center"/>
    </xf>
    <xf numFmtId="0" fontId="9" fillId="0" borderId="0" xfId="0" applyFont="1"/>
    <xf numFmtId="0" fontId="9" fillId="0" borderId="0" xfId="0" applyFont="1" applyAlignment="1">
      <alignment vertical="center"/>
    </xf>
    <xf numFmtId="170" fontId="11" fillId="2" borderId="54" xfId="4" applyNumberFormat="1" applyFont="1" applyFill="1" applyBorder="1" applyAlignment="1" applyProtection="1">
      <alignment horizontal="right" vertical="center" wrapText="1"/>
    </xf>
    <xf numFmtId="0" fontId="9" fillId="0" borderId="0" xfId="0" applyFont="1"/>
    <xf numFmtId="0" fontId="9" fillId="0" borderId="0" xfId="0" applyFont="1" applyAlignment="1">
      <alignment horizontal="left" vertical="center" wrapText="1"/>
    </xf>
    <xf numFmtId="0" fontId="16" fillId="0" borderId="0" xfId="0" applyFont="1" applyAlignment="1">
      <alignment vertical="center"/>
    </xf>
    <xf numFmtId="0" fontId="9" fillId="0" borderId="0" xfId="0" applyFont="1"/>
    <xf numFmtId="0" fontId="16" fillId="0" borderId="0" xfId="0" applyFont="1" applyAlignment="1">
      <alignment vertical="center"/>
    </xf>
    <xf numFmtId="0" fontId="9" fillId="0" borderId="0" xfId="0" applyFont="1"/>
    <xf numFmtId="0" fontId="16" fillId="0" borderId="0" xfId="0" applyFont="1" applyAlignment="1">
      <alignment horizontal="left" vertical="top" wrapText="1"/>
    </xf>
    <xf numFmtId="0" fontId="16" fillId="0" borderId="0" xfId="0" applyFont="1" applyAlignment="1">
      <alignment vertical="top"/>
    </xf>
    <xf numFmtId="0" fontId="16" fillId="0" borderId="0" xfId="0" applyFont="1" applyAlignment="1" applyProtection="1">
      <alignment wrapText="1"/>
    </xf>
    <xf numFmtId="0" fontId="16" fillId="0" borderId="0" xfId="0" applyFont="1" applyAlignment="1" applyProtection="1">
      <alignment vertical="center"/>
    </xf>
    <xf numFmtId="0" fontId="9" fillId="0" borderId="0" xfId="0" applyFont="1"/>
    <xf numFmtId="0" fontId="11" fillId="0" borderId="0" xfId="0" applyFont="1" applyAlignment="1">
      <alignment vertical="top"/>
    </xf>
    <xf numFmtId="0" fontId="9" fillId="0" borderId="3" xfId="0" applyFont="1" applyBorder="1" applyAlignment="1">
      <alignment horizontal="center"/>
    </xf>
    <xf numFmtId="0" fontId="9" fillId="2" borderId="3" xfId="0" applyFont="1" applyFill="1" applyBorder="1" applyAlignment="1" applyProtection="1">
      <alignment horizontal="center"/>
      <protection locked="0"/>
    </xf>
    <xf numFmtId="0" fontId="9" fillId="13" borderId="7" xfId="0" applyFont="1" applyFill="1" applyBorder="1" applyAlignment="1" applyProtection="1">
      <alignment horizontal="center"/>
      <protection locked="0"/>
    </xf>
    <xf numFmtId="0" fontId="9" fillId="14" borderId="8"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12" borderId="8" xfId="0" applyFont="1" applyFill="1" applyBorder="1" applyAlignment="1" applyProtection="1">
      <alignment horizontal="center"/>
      <protection locked="0"/>
    </xf>
    <xf numFmtId="0" fontId="9" fillId="15" borderId="41" xfId="0" applyFont="1" applyFill="1" applyBorder="1" applyAlignment="1" applyProtection="1">
      <alignment horizontal="center"/>
      <protection locked="0"/>
    </xf>
    <xf numFmtId="0" fontId="9" fillId="2" borderId="25"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32" fillId="0" borderId="0" xfId="0" applyFont="1" applyAlignment="1">
      <alignment vertical="top"/>
    </xf>
    <xf numFmtId="0" fontId="16" fillId="2" borderId="1" xfId="0" applyFont="1" applyFill="1" applyBorder="1" applyAlignment="1" applyProtection="1">
      <alignment horizontal="center" vertical="center" wrapText="1"/>
      <protection locked="0"/>
    </xf>
    <xf numFmtId="0" fontId="33" fillId="0" borderId="0" xfId="0" applyFont="1"/>
    <xf numFmtId="0" fontId="34" fillId="0" borderId="0" xfId="0" applyFont="1"/>
    <xf numFmtId="0" fontId="35" fillId="0" borderId="0" xfId="0" applyFont="1" applyAlignment="1">
      <alignment horizontal="left" wrapText="1"/>
    </xf>
    <xf numFmtId="0" fontId="34" fillId="0" borderId="0" xfId="0" applyFont="1" applyAlignment="1">
      <alignment vertical="center"/>
    </xf>
    <xf numFmtId="0" fontId="38" fillId="0" borderId="0" xfId="0" applyFont="1" applyAlignment="1">
      <alignment vertical="center" wrapText="1"/>
    </xf>
    <xf numFmtId="0" fontId="36" fillId="0" borderId="0" xfId="0" applyFont="1" applyAlignment="1">
      <alignment vertical="center" wrapText="1"/>
    </xf>
    <xf numFmtId="0" fontId="34" fillId="0" borderId="0" xfId="0" applyFont="1" applyAlignment="1">
      <alignment vertical="center" wrapText="1"/>
    </xf>
    <xf numFmtId="0" fontId="33" fillId="0" borderId="0" xfId="0" applyFont="1" applyBorder="1" applyAlignment="1">
      <alignment vertical="top" wrapText="1"/>
    </xf>
    <xf numFmtId="0" fontId="34" fillId="0" borderId="0" xfId="0" applyFont="1" applyBorder="1" applyAlignment="1">
      <alignment vertical="top" wrapText="1"/>
    </xf>
    <xf numFmtId="0" fontId="33" fillId="0" borderId="0" xfId="0" quotePrefix="1" applyFont="1" applyBorder="1" applyAlignment="1">
      <alignment horizontal="left" vertical="top" wrapText="1" indent="1"/>
    </xf>
    <xf numFmtId="0" fontId="33" fillId="0" borderId="0" xfId="0" quotePrefix="1" applyFont="1" applyBorder="1" applyAlignment="1">
      <alignment horizontal="left" vertical="top" wrapText="1" indent="2"/>
    </xf>
    <xf numFmtId="0" fontId="33" fillId="0" borderId="0" xfId="0" quotePrefix="1" applyFont="1" applyBorder="1" applyAlignment="1">
      <alignment horizontal="left" vertical="top" wrapText="1" indent="3"/>
    </xf>
    <xf numFmtId="0" fontId="37" fillId="0" borderId="0" xfId="0" quotePrefix="1" applyFont="1" applyBorder="1" applyAlignment="1">
      <alignment horizontal="left" vertical="top" wrapText="1" indent="2"/>
    </xf>
    <xf numFmtId="0" fontId="41" fillId="0" borderId="0" xfId="0" quotePrefix="1" applyFont="1" applyBorder="1" applyAlignment="1">
      <alignment horizontal="left" vertical="top" wrapText="1" indent="1"/>
    </xf>
    <xf numFmtId="0" fontId="34" fillId="0" borderId="0" xfId="0" quotePrefix="1" applyFont="1" applyBorder="1" applyAlignment="1">
      <alignment horizontal="left" vertical="top" wrapText="1"/>
    </xf>
    <xf numFmtId="0" fontId="36" fillId="0" borderId="0" xfId="0" applyFont="1" applyBorder="1" applyAlignment="1">
      <alignment vertical="top" wrapText="1"/>
    </xf>
    <xf numFmtId="0" fontId="37" fillId="0" borderId="0" xfId="0" quotePrefix="1" applyFont="1" applyBorder="1" applyAlignment="1">
      <alignment horizontal="left" vertical="top" wrapText="1" indent="3"/>
    </xf>
    <xf numFmtId="0" fontId="42" fillId="0" borderId="0" xfId="0" applyFont="1" applyAlignment="1" applyProtection="1">
      <alignment vertical="top" wrapText="1"/>
    </xf>
    <xf numFmtId="0" fontId="42" fillId="0" borderId="0" xfId="0" applyFont="1" applyAlignment="1" applyProtection="1">
      <alignment vertical="top"/>
    </xf>
    <xf numFmtId="0" fontId="38" fillId="0" borderId="0" xfId="0" applyFont="1" applyAlignment="1">
      <alignment vertical="top" wrapText="1"/>
    </xf>
    <xf numFmtId="43" fontId="36" fillId="0" borderId="0" xfId="2" applyFont="1" applyBorder="1" applyAlignment="1">
      <alignment vertical="center"/>
    </xf>
    <xf numFmtId="0" fontId="42" fillId="0" borderId="0" xfId="0" applyFont="1" applyAlignment="1">
      <alignment vertical="top" wrapText="1"/>
    </xf>
    <xf numFmtId="0" fontId="33" fillId="0" borderId="6" xfId="0" applyFont="1" applyBorder="1" applyAlignment="1">
      <alignment vertical="center"/>
    </xf>
    <xf numFmtId="0" fontId="33" fillId="0" borderId="6" xfId="0" applyFont="1" applyBorder="1"/>
    <xf numFmtId="0" fontId="33" fillId="0" borderId="0" xfId="0" applyFont="1" applyAlignment="1">
      <alignment vertical="center"/>
    </xf>
    <xf numFmtId="0" fontId="48" fillId="0" borderId="0" xfId="0" applyFont="1" applyAlignment="1">
      <alignment horizontal="center" vertical="center"/>
    </xf>
    <xf numFmtId="0" fontId="33" fillId="0" borderId="0" xfId="0" applyFont="1" applyAlignment="1">
      <alignment horizontal="left" vertical="center" wrapText="1"/>
    </xf>
    <xf numFmtId="0" fontId="34" fillId="0" borderId="0" xfId="0" applyFont="1" applyAlignment="1">
      <alignment horizontal="right" vertical="center"/>
    </xf>
    <xf numFmtId="0" fontId="36" fillId="0" borderId="0" xfId="0" applyFont="1" applyBorder="1" applyAlignment="1">
      <alignment horizontal="left" vertical="center"/>
    </xf>
    <xf numFmtId="0" fontId="34" fillId="0" borderId="0" xfId="0" applyFont="1" applyBorder="1" applyAlignment="1">
      <alignment horizontal="left" vertical="center"/>
    </xf>
    <xf numFmtId="0" fontId="33" fillId="0" borderId="0" xfId="0" applyFont="1" applyBorder="1"/>
    <xf numFmtId="0" fontId="48" fillId="0" borderId="0" xfId="0" applyFont="1" applyAlignment="1">
      <alignment horizontal="left" vertical="center" wrapText="1"/>
    </xf>
    <xf numFmtId="0" fontId="37" fillId="0" borderId="0" xfId="0" applyFont="1" applyBorder="1" applyAlignment="1">
      <alignment horizontal="left" vertical="top" wrapText="1" indent="1"/>
    </xf>
    <xf numFmtId="0" fontId="37" fillId="0" borderId="0" xfId="0" applyFont="1" applyBorder="1" applyAlignment="1">
      <alignment horizontal="left" wrapText="1" indent="2"/>
    </xf>
    <xf numFmtId="0" fontId="37" fillId="0" borderId="0" xfId="0" applyFont="1" applyBorder="1" applyAlignment="1">
      <alignment horizontal="left" vertical="top" wrapText="1" indent="2"/>
    </xf>
    <xf numFmtId="0" fontId="9" fillId="0" borderId="0" xfId="0" applyFont="1" applyAlignment="1">
      <alignment horizontal="left" indent="2"/>
    </xf>
    <xf numFmtId="0" fontId="37" fillId="0" borderId="0" xfId="0" quotePrefix="1" applyFont="1" applyBorder="1" applyAlignment="1">
      <alignment horizontal="left" vertical="top" wrapText="1" indent="1"/>
    </xf>
    <xf numFmtId="0" fontId="9" fillId="0" borderId="0" xfId="0" applyFont="1" applyAlignment="1">
      <alignment vertical="center"/>
    </xf>
    <xf numFmtId="0" fontId="16" fillId="0" borderId="0" xfId="0" applyFont="1" applyAlignment="1">
      <alignment vertical="center" wrapText="1"/>
    </xf>
    <xf numFmtId="0" fontId="53" fillId="0" borderId="0" xfId="0" applyFont="1" applyAlignment="1">
      <alignment vertical="center" wrapText="1"/>
    </xf>
    <xf numFmtId="0" fontId="15" fillId="0" borderId="0" xfId="3" applyAlignment="1">
      <alignment vertical="center"/>
    </xf>
    <xf numFmtId="0" fontId="36" fillId="0" borderId="0" xfId="0" applyFont="1"/>
    <xf numFmtId="0" fontId="36" fillId="0" borderId="0" xfId="0" applyFont="1" applyAlignment="1">
      <alignment horizontal="left" wrapText="1"/>
    </xf>
    <xf numFmtId="0" fontId="35" fillId="0" borderId="0" xfId="0" applyFont="1" applyBorder="1" applyAlignment="1">
      <alignment horizontal="left" vertical="top"/>
    </xf>
    <xf numFmtId="0" fontId="8" fillId="0" borderId="0" xfId="0" applyFont="1" applyBorder="1" applyAlignment="1">
      <alignment horizontal="left" vertical="top"/>
    </xf>
    <xf numFmtId="0" fontId="9" fillId="0" borderId="0" xfId="0" applyFont="1" applyAlignment="1">
      <alignment horizontal="left" vertical="top" wrapText="1"/>
    </xf>
    <xf numFmtId="0" fontId="8" fillId="0" borderId="0" xfId="0" applyFont="1" applyAlignment="1">
      <alignment horizontal="left" vertical="top" wrapText="1"/>
    </xf>
    <xf numFmtId="0" fontId="7" fillId="6" borderId="3" xfId="0" applyFont="1" applyFill="1" applyBorder="1" applyAlignment="1">
      <alignment horizontal="center"/>
    </xf>
    <xf numFmtId="0" fontId="7" fillId="6" borderId="5" xfId="0" applyFont="1" applyFill="1" applyBorder="1" applyAlignment="1">
      <alignment horizontal="center"/>
    </xf>
    <xf numFmtId="0" fontId="7" fillId="6" borderId="4" xfId="0" applyFont="1" applyFill="1" applyBorder="1" applyAlignment="1">
      <alignment horizontal="center"/>
    </xf>
    <xf numFmtId="0" fontId="7" fillId="4" borderId="3" xfId="0" applyFont="1" applyFill="1" applyBorder="1" applyAlignment="1">
      <alignment horizontal="center"/>
    </xf>
    <xf numFmtId="0" fontId="7" fillId="4" borderId="5" xfId="0" applyFont="1" applyFill="1" applyBorder="1" applyAlignment="1">
      <alignment horizontal="center"/>
    </xf>
    <xf numFmtId="0" fontId="7" fillId="4" borderId="4" xfId="0" applyFont="1" applyFill="1" applyBorder="1" applyAlignment="1">
      <alignment horizontal="center"/>
    </xf>
    <xf numFmtId="0" fontId="7" fillId="11" borderId="3" xfId="0" applyFont="1" applyFill="1" applyBorder="1" applyAlignment="1">
      <alignment horizontal="center"/>
    </xf>
    <xf numFmtId="0" fontId="7" fillId="11" borderId="5" xfId="0" applyFont="1" applyFill="1" applyBorder="1" applyAlignment="1">
      <alignment horizontal="center"/>
    </xf>
    <xf numFmtId="0" fontId="7" fillId="11" borderId="4" xfId="0" applyFont="1" applyFill="1" applyBorder="1" applyAlignment="1">
      <alignment horizontal="center"/>
    </xf>
    <xf numFmtId="0" fontId="7" fillId="4" borderId="3" xfId="0" applyFont="1" applyFill="1" applyBorder="1" applyAlignment="1">
      <alignment horizontal="center" vertical="top"/>
    </xf>
    <xf numFmtId="0" fontId="7" fillId="4" borderId="5" xfId="0" applyFont="1" applyFill="1" applyBorder="1" applyAlignment="1">
      <alignment horizontal="center" vertical="top"/>
    </xf>
    <xf numFmtId="0" fontId="7" fillId="4" borderId="4" xfId="0" applyFont="1" applyFill="1" applyBorder="1" applyAlignment="1">
      <alignment horizontal="center" vertical="top"/>
    </xf>
    <xf numFmtId="0" fontId="7" fillId="9" borderId="3" xfId="0" applyFont="1" applyFill="1" applyBorder="1" applyAlignment="1">
      <alignment horizontal="center"/>
    </xf>
    <xf numFmtId="0" fontId="7" fillId="9" borderId="5" xfId="0" applyFont="1" applyFill="1" applyBorder="1" applyAlignment="1">
      <alignment horizontal="center"/>
    </xf>
    <xf numFmtId="0" fontId="7" fillId="9" borderId="4" xfId="0" applyFont="1" applyFill="1" applyBorder="1" applyAlignment="1">
      <alignment horizontal="center"/>
    </xf>
    <xf numFmtId="0" fontId="7" fillId="10" borderId="1" xfId="0" applyFont="1" applyFill="1" applyBorder="1" applyAlignment="1">
      <alignment horizontal="center"/>
    </xf>
    <xf numFmtId="0" fontId="7" fillId="7" borderId="1" xfId="0" applyFont="1" applyFill="1" applyBorder="1" applyAlignment="1">
      <alignment horizontal="center"/>
    </xf>
    <xf numFmtId="0" fontId="5" fillId="5" borderId="1" xfId="0" applyFont="1" applyFill="1" applyBorder="1" applyAlignment="1">
      <alignment horizontal="center"/>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55" xfId="0" applyFont="1" applyBorder="1" applyAlignment="1">
      <alignment horizontal="left"/>
    </xf>
    <xf numFmtId="0" fontId="9" fillId="0" borderId="49" xfId="0" applyFont="1" applyBorder="1" applyAlignment="1">
      <alignment horizontal="left"/>
    </xf>
    <xf numFmtId="0" fontId="9" fillId="0" borderId="49" xfId="0" applyFont="1" applyBorder="1" applyAlignment="1">
      <alignment horizontal="left" wrapText="1"/>
    </xf>
    <xf numFmtId="0" fontId="8"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16" fillId="2" borderId="1"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9" fontId="16" fillId="2" borderId="1" xfId="1" applyFont="1" applyFill="1" applyBorder="1" applyAlignment="1" applyProtection="1">
      <alignment horizontal="center" vertical="center" wrapText="1"/>
    </xf>
    <xf numFmtId="9" fontId="16" fillId="2" borderId="1" xfId="1"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8" fillId="0" borderId="24" xfId="0" applyFont="1" applyBorder="1" applyAlignment="1">
      <alignment horizontal="center" vertical="center"/>
    </xf>
    <xf numFmtId="0" fontId="8" fillId="0" borderId="1" xfId="0" applyFont="1" applyBorder="1" applyAlignment="1">
      <alignment horizontal="center" vertical="center"/>
    </xf>
    <xf numFmtId="164" fontId="16" fillId="2" borderId="24" xfId="0" applyNumberFormat="1"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wrapText="1"/>
      <protection locked="0"/>
    </xf>
    <xf numFmtId="0" fontId="9" fillId="0" borderId="21" xfId="0" applyFont="1" applyBorder="1" applyAlignment="1">
      <alignment horizontal="left" wrapText="1"/>
    </xf>
    <xf numFmtId="0" fontId="9" fillId="0" borderId="4" xfId="0" applyFont="1" applyBorder="1" applyAlignment="1">
      <alignment horizontal="left" wrapText="1"/>
    </xf>
    <xf numFmtId="0" fontId="9" fillId="0" borderId="24" xfId="0" applyFont="1" applyBorder="1" applyAlignment="1">
      <alignment horizontal="left" wrapText="1"/>
    </xf>
    <xf numFmtId="0" fontId="9" fillId="0" borderId="1" xfId="0" applyFont="1" applyBorder="1" applyAlignment="1">
      <alignment horizontal="left" wrapText="1"/>
    </xf>
    <xf numFmtId="0" fontId="16" fillId="2" borderId="22" xfId="0" applyFont="1" applyFill="1" applyBorder="1" applyAlignment="1" applyProtection="1">
      <alignment horizontal="center" vertical="center" wrapText="1"/>
      <protection locked="0"/>
    </xf>
    <xf numFmtId="164" fontId="16" fillId="2" borderId="24" xfId="0" applyNumberFormat="1" applyFont="1" applyFill="1" applyBorder="1" applyAlignment="1" applyProtection="1">
      <alignment horizontal="center" vertical="center" wrapText="1"/>
    </xf>
    <xf numFmtId="164" fontId="16" fillId="2" borderId="1" xfId="0" applyNumberFormat="1" applyFont="1" applyFill="1" applyBorder="1" applyAlignment="1" applyProtection="1">
      <alignment horizontal="center" vertical="center" wrapText="1"/>
    </xf>
    <xf numFmtId="0" fontId="9" fillId="0" borderId="32" xfId="0" applyFont="1" applyBorder="1" applyAlignment="1">
      <alignment horizontal="center"/>
    </xf>
    <xf numFmtId="0" fontId="9" fillId="0" borderId="33" xfId="0" applyFont="1" applyBorder="1" applyAlignment="1">
      <alignment horizontal="center"/>
    </xf>
    <xf numFmtId="0" fontId="16" fillId="2" borderId="23" xfId="0" applyFont="1" applyFill="1" applyBorder="1" applyAlignment="1" applyProtection="1">
      <alignment horizontal="center" vertical="center" wrapText="1"/>
      <protection locked="0"/>
    </xf>
    <xf numFmtId="9" fontId="16" fillId="2" borderId="22" xfId="1"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6" xfId="0" applyFont="1" applyBorder="1" applyAlignment="1">
      <alignment horizontal="center" vertical="center" wrapText="1"/>
    </xf>
    <xf numFmtId="0" fontId="30" fillId="0" borderId="0" xfId="0" applyFont="1" applyBorder="1" applyAlignment="1">
      <alignment horizontal="center" vertical="center"/>
    </xf>
    <xf numFmtId="0" fontId="17" fillId="0" borderId="0"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2" borderId="52"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0" borderId="0" xfId="0" applyFont="1" applyFill="1" applyAlignment="1">
      <alignment horizontal="center"/>
    </xf>
    <xf numFmtId="0" fontId="16" fillId="2" borderId="37"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9" fillId="2" borderId="29" xfId="0" applyFont="1" applyFill="1" applyBorder="1" applyAlignment="1" applyProtection="1">
      <alignment horizontal="left" vertical="top"/>
      <protection locked="0"/>
    </xf>
    <xf numFmtId="0" fontId="9" fillId="2" borderId="16" xfId="0" applyFont="1" applyFill="1" applyBorder="1" applyAlignment="1" applyProtection="1">
      <alignment horizontal="left" vertical="top"/>
      <protection locked="0"/>
    </xf>
    <xf numFmtId="0" fontId="9" fillId="2" borderId="0" xfId="0" applyFont="1" applyFill="1" applyBorder="1" applyAlignment="1" applyProtection="1">
      <alignment horizontal="left" vertical="top"/>
      <protection locked="0"/>
    </xf>
    <xf numFmtId="0" fontId="9" fillId="2" borderId="17" xfId="0" applyFont="1" applyFill="1" applyBorder="1" applyAlignment="1" applyProtection="1">
      <alignment horizontal="left" vertical="top"/>
      <protection locked="0"/>
    </xf>
    <xf numFmtId="0" fontId="9" fillId="2" borderId="30" xfId="0" applyFont="1" applyFill="1" applyBorder="1" applyAlignment="1" applyProtection="1">
      <alignment horizontal="left" vertical="top"/>
      <protection locked="0"/>
    </xf>
    <xf numFmtId="0" fontId="9" fillId="2" borderId="26" xfId="0" applyFont="1" applyFill="1" applyBorder="1" applyAlignment="1" applyProtection="1">
      <alignment horizontal="left" vertical="top"/>
      <protection locked="0"/>
    </xf>
    <xf numFmtId="0" fontId="9" fillId="2" borderId="27" xfId="0" applyFont="1" applyFill="1" applyBorder="1" applyAlignment="1" applyProtection="1">
      <alignment horizontal="left" vertical="top"/>
      <protection locked="0"/>
    </xf>
    <xf numFmtId="164" fontId="16" fillId="2" borderId="25" xfId="0" applyNumberFormat="1" applyFont="1" applyFill="1" applyBorder="1" applyAlignment="1" applyProtection="1">
      <alignment horizontal="center" vertical="center" wrapText="1"/>
      <protection locked="0"/>
    </xf>
    <xf numFmtId="164" fontId="16" fillId="2" borderId="22" xfId="0" applyNumberFormat="1" applyFont="1" applyFill="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29" fillId="0" borderId="31" xfId="0" applyFont="1" applyBorder="1" applyAlignment="1">
      <alignment horizontal="left"/>
    </xf>
    <xf numFmtId="0" fontId="29" fillId="0" borderId="32" xfId="0" applyFont="1" applyBorder="1" applyAlignment="1">
      <alignment horizontal="left"/>
    </xf>
    <xf numFmtId="0" fontId="29" fillId="0" borderId="33" xfId="0" applyFont="1" applyBorder="1" applyAlignment="1">
      <alignment horizontal="left"/>
    </xf>
    <xf numFmtId="0" fontId="9" fillId="2" borderId="13" xfId="0" applyFont="1" applyFill="1" applyBorder="1" applyAlignment="1" applyProtection="1">
      <alignment horizontal="left" vertical="top"/>
      <protection locked="0"/>
    </xf>
    <xf numFmtId="0" fontId="9" fillId="2" borderId="14" xfId="0" applyFont="1" applyFill="1" applyBorder="1" applyAlignment="1" applyProtection="1">
      <alignment horizontal="left" vertical="top"/>
      <protection locked="0"/>
    </xf>
    <xf numFmtId="0" fontId="9" fillId="2" borderId="15" xfId="0" applyFont="1" applyFill="1" applyBorder="1" applyAlignment="1" applyProtection="1">
      <alignment horizontal="left" vertical="top"/>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36" xfId="0" applyFont="1" applyBorder="1" applyAlignment="1">
      <alignment horizontal="left" vertical="center" wrapText="1"/>
    </xf>
    <xf numFmtId="0" fontId="9" fillId="0" borderId="24" xfId="0" quotePrefix="1" applyFont="1" applyBorder="1" applyAlignment="1">
      <alignment horizontal="left" vertical="top" wrapText="1"/>
    </xf>
    <xf numFmtId="0" fontId="9" fillId="0" borderId="1" xfId="0" quotePrefix="1" applyFont="1" applyBorder="1" applyAlignment="1">
      <alignment horizontal="left" vertical="top" wrapText="1"/>
    </xf>
    <xf numFmtId="0" fontId="9" fillId="0" borderId="3" xfId="0" quotePrefix="1" applyFont="1" applyBorder="1" applyAlignment="1">
      <alignment horizontal="left" vertical="top" wrapText="1"/>
    </xf>
    <xf numFmtId="0" fontId="9" fillId="0" borderId="30" xfId="0" applyFont="1" applyBorder="1" applyAlignment="1">
      <alignment horizontal="left" vertical="center" wrapText="1"/>
    </xf>
    <xf numFmtId="0" fontId="9" fillId="0" borderId="26" xfId="0" applyFont="1" applyBorder="1" applyAlignment="1">
      <alignment horizontal="left"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2" borderId="12" xfId="0" applyFont="1" applyFill="1" applyBorder="1" applyAlignment="1" applyProtection="1">
      <alignment horizontal="left" vertical="top"/>
      <protection locked="0"/>
    </xf>
    <xf numFmtId="0" fontId="9" fillId="2" borderId="37" xfId="0" applyFont="1" applyFill="1" applyBorder="1" applyAlignment="1" applyProtection="1">
      <alignment horizontal="left" vertical="top"/>
      <protection locked="0"/>
    </xf>
    <xf numFmtId="0" fontId="9" fillId="2" borderId="11" xfId="0" applyFont="1" applyFill="1" applyBorder="1" applyAlignment="1" applyProtection="1">
      <alignment horizontal="left" vertical="top"/>
      <protection locked="0"/>
    </xf>
    <xf numFmtId="0" fontId="9" fillId="0" borderId="25" xfId="0" quotePrefix="1" applyFont="1" applyBorder="1" applyAlignment="1">
      <alignment horizontal="left" vertical="top" wrapText="1"/>
    </xf>
    <xf numFmtId="0" fontId="9" fillId="0" borderId="22" xfId="0" quotePrefix="1" applyFont="1" applyBorder="1" applyAlignment="1">
      <alignment horizontal="left" vertical="top" wrapText="1"/>
    </xf>
    <xf numFmtId="0" fontId="9" fillId="0" borderId="12" xfId="0" quotePrefix="1"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24" xfId="0" applyFont="1" applyBorder="1" applyAlignment="1">
      <alignment horizontal="left" vertical="top" wrapText="1"/>
    </xf>
    <xf numFmtId="0" fontId="9" fillId="0" borderId="1" xfId="0" applyFont="1" applyBorder="1" applyAlignment="1">
      <alignment horizontal="left" vertical="top" wrapText="1"/>
    </xf>
    <xf numFmtId="0" fontId="9" fillId="0" borderId="25" xfId="0" applyFont="1" applyBorder="1" applyAlignment="1">
      <alignment horizontal="left" vertical="top" wrapText="1"/>
    </xf>
    <xf numFmtId="0" fontId="9" fillId="0" borderId="22" xfId="0" applyFont="1" applyBorder="1" applyAlignment="1">
      <alignment horizontal="left" vertical="top" wrapText="1"/>
    </xf>
    <xf numFmtId="0" fontId="9" fillId="0" borderId="7" xfId="0" quotePrefix="1" applyFont="1" applyBorder="1" applyAlignment="1">
      <alignment horizontal="left" vertical="top" wrapText="1"/>
    </xf>
    <xf numFmtId="0" fontId="9" fillId="0" borderId="8" xfId="0" quotePrefix="1" applyFont="1" applyBorder="1" applyAlignment="1">
      <alignment horizontal="left" vertical="top" wrapText="1"/>
    </xf>
    <xf numFmtId="0" fontId="9" fillId="0" borderId="41" xfId="0" quotePrefix="1" applyFont="1" applyBorder="1" applyAlignment="1">
      <alignment horizontal="left" vertical="top"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58" xfId="0" applyFont="1" applyBorder="1" applyAlignment="1">
      <alignment horizontal="left" vertical="center" wrapText="1"/>
    </xf>
    <xf numFmtId="0" fontId="9" fillId="0" borderId="1"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31" fillId="16" borderId="46" xfId="0" applyFont="1" applyFill="1" applyBorder="1" applyAlignment="1" applyProtection="1">
      <alignment horizontal="center" wrapText="1"/>
      <protection locked="0"/>
    </xf>
    <xf numFmtId="0" fontId="31" fillId="16" borderId="15" xfId="0" applyFont="1" applyFill="1" applyBorder="1" applyAlignment="1" applyProtection="1">
      <alignment horizontal="center" wrapText="1"/>
      <protection locked="0"/>
    </xf>
    <xf numFmtId="0" fontId="31" fillId="16" borderId="59" xfId="0" applyFont="1" applyFill="1" applyBorder="1" applyAlignment="1" applyProtection="1">
      <alignment horizontal="center" wrapText="1"/>
      <protection locked="0"/>
    </xf>
    <xf numFmtId="0" fontId="31" fillId="16" borderId="60" xfId="0" applyFont="1" applyFill="1" applyBorder="1" applyAlignment="1" applyProtection="1">
      <alignment horizontal="center" wrapText="1"/>
      <protection locked="0"/>
    </xf>
    <xf numFmtId="0" fontId="8" fillId="0" borderId="0" xfId="0" applyFont="1" applyBorder="1" applyAlignment="1">
      <alignment horizontal="left" wrapText="1"/>
    </xf>
    <xf numFmtId="0" fontId="8" fillId="0" borderId="0" xfId="0" applyFont="1" applyBorder="1" applyAlignment="1">
      <alignment horizontal="center" wrapText="1"/>
    </xf>
    <xf numFmtId="0" fontId="19" fillId="0" borderId="1"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7" fillId="0" borderId="0" xfId="0" applyFont="1" applyBorder="1" applyAlignment="1">
      <alignment horizontal="left" vertical="center"/>
    </xf>
    <xf numFmtId="0" fontId="15" fillId="0" borderId="0" xfId="3"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9" fillId="0" borderId="26" xfId="0" applyFont="1" applyBorder="1" applyAlignment="1">
      <alignment horizontal="left" vertical="top" wrapText="1"/>
    </xf>
    <xf numFmtId="0" fontId="8" fillId="0" borderId="0" xfId="0" applyFont="1" applyAlignment="1">
      <alignment horizontal="center"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42" fillId="0" borderId="0" xfId="0" applyFont="1" applyAlignment="1" applyProtection="1">
      <alignment horizontal="left" vertical="top" wrapText="1"/>
    </xf>
    <xf numFmtId="0" fontId="16" fillId="0" borderId="0" xfId="0" applyFont="1" applyAlignment="1" applyProtection="1">
      <alignment vertical="center"/>
    </xf>
    <xf numFmtId="0" fontId="45" fillId="0" borderId="0" xfId="3" applyFont="1" applyAlignment="1">
      <alignment vertical="top" wrapText="1"/>
    </xf>
    <xf numFmtId="0" fontId="9" fillId="0" borderId="0" xfId="0" applyFont="1"/>
    <xf numFmtId="0" fontId="16" fillId="0" borderId="0" xfId="0" applyFont="1" applyAlignment="1">
      <alignment vertical="center"/>
    </xf>
    <xf numFmtId="0" fontId="35" fillId="0" borderId="0" xfId="0" applyFont="1" applyAlignment="1" applyProtection="1">
      <alignment horizontal="left" vertical="top" wrapText="1"/>
    </xf>
    <xf numFmtId="0" fontId="16" fillId="0" borderId="0" xfId="0" applyFont="1" applyAlignment="1" applyProtection="1">
      <alignment horizontal="left" vertical="top" wrapText="1"/>
    </xf>
    <xf numFmtId="0" fontId="50" fillId="0" borderId="0" xfId="0" applyFont="1" applyAlignment="1">
      <alignment horizontal="center" vertical="center"/>
    </xf>
    <xf numFmtId="0" fontId="52" fillId="0" borderId="0" xfId="0" applyFont="1" applyAlignment="1">
      <alignment horizontal="center" vertical="center"/>
    </xf>
    <xf numFmtId="0" fontId="35"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43" fillId="0" borderId="0" xfId="0" applyFont="1" applyAlignment="1" applyProtection="1">
      <alignment horizontal="left" vertical="top" wrapText="1"/>
    </xf>
    <xf numFmtId="0" fontId="9" fillId="0" borderId="0" xfId="0" applyFont="1" applyAlignment="1">
      <alignment horizontal="left" vertical="center" wrapText="1"/>
    </xf>
    <xf numFmtId="0" fontId="46" fillId="0" borderId="0" xfId="0" applyFont="1" applyAlignment="1">
      <alignment horizontal="center" vertical="center"/>
    </xf>
    <xf numFmtId="0" fontId="24" fillId="0" borderId="0" xfId="0" applyFont="1" applyAlignment="1">
      <alignment horizontal="center" vertical="center"/>
    </xf>
    <xf numFmtId="0" fontId="33" fillId="0" borderId="0" xfId="0" applyFont="1" applyAlignment="1">
      <alignment horizontal="left" vertical="center" wrapText="1"/>
    </xf>
    <xf numFmtId="0" fontId="25" fillId="0" borderId="0" xfId="0" applyFont="1" applyAlignment="1">
      <alignment vertical="center"/>
    </xf>
    <xf numFmtId="0" fontId="8" fillId="0" borderId="2" xfId="0" applyFont="1" applyFill="1" applyBorder="1" applyAlignment="1">
      <alignment horizontal="left" vertical="center"/>
    </xf>
    <xf numFmtId="0" fontId="8" fillId="0" borderId="26"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9" fillId="0" borderId="0" xfId="0" applyFont="1" applyAlignment="1">
      <alignment horizontal="justify"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49" fillId="0" borderId="0" xfId="0" applyFont="1" applyAlignment="1">
      <alignment horizontal="center" vertical="center"/>
    </xf>
    <xf numFmtId="0" fontId="8" fillId="0" borderId="0" xfId="0" applyFont="1" applyFill="1" applyBorder="1" applyAlignment="1">
      <alignment horizontal="center" vertical="center"/>
    </xf>
  </cellXfs>
  <cellStyles count="5">
    <cellStyle name="Comma" xfId="2" builtinId="3"/>
    <cellStyle name="Currency" xfId="4" builtinId="4"/>
    <cellStyle name="Hyperlink" xfId="3" builtinId="8"/>
    <cellStyle name="Normal" xfId="0" builtinId="0"/>
    <cellStyle name="Per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107950</xdr:rowOff>
    </xdr:from>
    <xdr:to>
      <xdr:col>1</xdr:col>
      <xdr:colOff>219075</xdr:colOff>
      <xdr:row>3</xdr:row>
      <xdr:rowOff>123825</xdr:rowOff>
    </xdr:to>
    <xdr:pic>
      <xdr:nvPicPr>
        <xdr:cNvPr id="3" name="Picture 2">
          <a:extLst>
            <a:ext uri="{FF2B5EF4-FFF2-40B4-BE49-F238E27FC236}">
              <a16:creationId xmlns:a16="http://schemas.microsoft.com/office/drawing/2014/main" id="{A52DB432-481E-4A4D-A0CF-B533FB314A2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7950"/>
          <a:ext cx="54610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1</xdr:row>
      <xdr:rowOff>31750</xdr:rowOff>
    </xdr:from>
    <xdr:to>
      <xdr:col>1</xdr:col>
      <xdr:colOff>19050</xdr:colOff>
      <xdr:row>4</xdr:row>
      <xdr:rowOff>19050</xdr:rowOff>
    </xdr:to>
    <xdr:pic>
      <xdr:nvPicPr>
        <xdr:cNvPr id="17" name="Picture 16">
          <a:extLst>
            <a:ext uri="{FF2B5EF4-FFF2-40B4-BE49-F238E27FC236}">
              <a16:creationId xmlns:a16="http://schemas.microsoft.com/office/drawing/2014/main" id="{915F3665-262B-4045-A73D-1FA05D35CAC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190500"/>
          <a:ext cx="514350" cy="4635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xdr:colOff>
      <xdr:row>0</xdr:row>
      <xdr:rowOff>152401</xdr:rowOff>
    </xdr:from>
    <xdr:to>
      <xdr:col>0</xdr:col>
      <xdr:colOff>577850</xdr:colOff>
      <xdr:row>3</xdr:row>
      <xdr:rowOff>120650</xdr:rowOff>
    </xdr:to>
    <xdr:pic>
      <xdr:nvPicPr>
        <xdr:cNvPr id="13" name="Picture 12">
          <a:extLst>
            <a:ext uri="{FF2B5EF4-FFF2-40B4-BE49-F238E27FC236}">
              <a16:creationId xmlns:a16="http://schemas.microsoft.com/office/drawing/2014/main" id="{5D40029F-9DAE-4A46-B82C-E826C7C5F67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 y="152401"/>
          <a:ext cx="575945" cy="444499"/>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190500</xdr:rowOff>
    </xdr:from>
    <xdr:to>
      <xdr:col>0</xdr:col>
      <xdr:colOff>952500</xdr:colOff>
      <xdr:row>2</xdr:row>
      <xdr:rowOff>309128</xdr:rowOff>
    </xdr:to>
    <xdr:pic>
      <xdr:nvPicPr>
        <xdr:cNvPr id="7" name="Picture 6">
          <a:extLst>
            <a:ext uri="{FF2B5EF4-FFF2-40B4-BE49-F238E27FC236}">
              <a16:creationId xmlns:a16="http://schemas.microsoft.com/office/drawing/2014/main" id="{3E947A1A-9C4B-ED28-58D7-5B2FCE35291A}"/>
            </a:ext>
          </a:extLst>
        </xdr:cNvPr>
        <xdr:cNvPicPr>
          <a:picLocks noChangeAspect="1"/>
        </xdr:cNvPicPr>
      </xdr:nvPicPr>
      <xdr:blipFill>
        <a:blip xmlns:r="http://schemas.openxmlformats.org/officeDocument/2006/relationships" r:embed="rId1"/>
        <a:stretch>
          <a:fillRect/>
        </a:stretch>
      </xdr:blipFill>
      <xdr:spPr>
        <a:xfrm>
          <a:off x="31749" y="190500"/>
          <a:ext cx="920751" cy="8382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38101</xdr:colOff>
      <xdr:row>1</xdr:row>
      <xdr:rowOff>6350</xdr:rowOff>
    </xdr:from>
    <xdr:to>
      <xdr:col>0</xdr:col>
      <xdr:colOff>616992</xdr:colOff>
      <xdr:row>4</xdr:row>
      <xdr:rowOff>57150</xdr:rowOff>
    </xdr:to>
    <xdr:pic>
      <xdr:nvPicPr>
        <xdr:cNvPr id="4" name="Picture 3">
          <a:extLst>
            <a:ext uri="{FF2B5EF4-FFF2-40B4-BE49-F238E27FC236}">
              <a16:creationId xmlns:a16="http://schemas.microsoft.com/office/drawing/2014/main" id="{5D915564-ECBE-4B75-8D6D-95920E6FE2FC}"/>
            </a:ext>
          </a:extLst>
        </xdr:cNvPr>
        <xdr:cNvPicPr>
          <a:picLocks noChangeAspect="1"/>
        </xdr:cNvPicPr>
      </xdr:nvPicPr>
      <xdr:blipFill>
        <a:blip xmlns:r="http://schemas.openxmlformats.org/officeDocument/2006/relationships" r:embed="rId1"/>
        <a:stretch>
          <a:fillRect/>
        </a:stretch>
      </xdr:blipFill>
      <xdr:spPr>
        <a:xfrm>
          <a:off x="38101" y="165100"/>
          <a:ext cx="578891" cy="527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349526</xdr:colOff>
      <xdr:row>5</xdr:row>
      <xdr:rowOff>47708</xdr:rowOff>
    </xdr:from>
    <xdr:to>
      <xdr:col>7</xdr:col>
      <xdr:colOff>1173479</xdr:colOff>
      <xdr:row>22</xdr:row>
      <xdr:rowOff>145441</xdr:rowOff>
    </xdr:to>
    <xdr:pic>
      <xdr:nvPicPr>
        <xdr:cNvPr id="2" name="Picture 1" descr="map4color-GM REGIONS.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349526" y="1571708"/>
          <a:ext cx="6973293" cy="3336233"/>
        </a:xfrm>
        <a:prstGeom prst="rect">
          <a:avLst/>
        </a:prstGeom>
        <a:noFill/>
        <a:ln w="9525">
          <a:solidFill>
            <a:schemeClr val="accent1"/>
          </a:solidFill>
          <a:miter lim="800000"/>
          <a:headEnd/>
          <a:tailEnd/>
        </a:ln>
      </xdr:spPr>
    </xdr:pic>
    <xdr:clientData/>
  </xdr:twoCellAnchor>
  <xdr:twoCellAnchor>
    <xdr:from>
      <xdr:col>8</xdr:col>
      <xdr:colOff>27332</xdr:colOff>
      <xdr:row>27</xdr:row>
      <xdr:rowOff>96078</xdr:rowOff>
    </xdr:from>
    <xdr:to>
      <xdr:col>8</xdr:col>
      <xdr:colOff>281443</xdr:colOff>
      <xdr:row>27</xdr:row>
      <xdr:rowOff>96078</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7590182" y="6192078"/>
          <a:ext cx="25411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27056</xdr:colOff>
      <xdr:row>28</xdr:row>
      <xdr:rowOff>101048</xdr:rowOff>
    </xdr:from>
    <xdr:to>
      <xdr:col>8</xdr:col>
      <xdr:colOff>296407</xdr:colOff>
      <xdr:row>28</xdr:row>
      <xdr:rowOff>101048</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H="1">
          <a:off x="7589906" y="6197048"/>
          <a:ext cx="26935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139701</xdr:colOff>
      <xdr:row>1</xdr:row>
      <xdr:rowOff>44450</xdr:rowOff>
    </xdr:from>
    <xdr:to>
      <xdr:col>1</xdr:col>
      <xdr:colOff>247650</xdr:colOff>
      <xdr:row>3</xdr:row>
      <xdr:rowOff>131737</xdr:rowOff>
    </xdr:to>
    <xdr:pic>
      <xdr:nvPicPr>
        <xdr:cNvPr id="4" name="Picture 3">
          <a:extLst>
            <a:ext uri="{FF2B5EF4-FFF2-40B4-BE49-F238E27FC236}">
              <a16:creationId xmlns:a16="http://schemas.microsoft.com/office/drawing/2014/main" id="{9ADF0CBF-44AD-46EC-9D96-85FEB0ED998A}"/>
            </a:ext>
          </a:extLst>
        </xdr:cNvPr>
        <xdr:cNvPicPr>
          <a:picLocks noChangeAspect="1"/>
        </xdr:cNvPicPr>
      </xdr:nvPicPr>
      <xdr:blipFill>
        <a:blip xmlns:r="http://schemas.openxmlformats.org/officeDocument/2006/relationships" r:embed="rId2"/>
        <a:stretch>
          <a:fillRect/>
        </a:stretch>
      </xdr:blipFill>
      <xdr:spPr>
        <a:xfrm>
          <a:off x="139701" y="234950"/>
          <a:ext cx="514349" cy="4682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44451</xdr:colOff>
      <xdr:row>1</xdr:row>
      <xdr:rowOff>25401</xdr:rowOff>
    </xdr:from>
    <xdr:to>
      <xdr:col>0</xdr:col>
      <xdr:colOff>641351</xdr:colOff>
      <xdr:row>4</xdr:row>
      <xdr:rowOff>92597</xdr:rowOff>
    </xdr:to>
    <xdr:pic>
      <xdr:nvPicPr>
        <xdr:cNvPr id="3" name="Picture 2">
          <a:extLst>
            <a:ext uri="{FF2B5EF4-FFF2-40B4-BE49-F238E27FC236}">
              <a16:creationId xmlns:a16="http://schemas.microsoft.com/office/drawing/2014/main" id="{6CBB2845-C2F3-4C2B-91CE-097E4D5AFB6F}"/>
            </a:ext>
          </a:extLst>
        </xdr:cNvPr>
        <xdr:cNvPicPr>
          <a:picLocks noChangeAspect="1"/>
        </xdr:cNvPicPr>
      </xdr:nvPicPr>
      <xdr:blipFill>
        <a:blip xmlns:r="http://schemas.openxmlformats.org/officeDocument/2006/relationships" r:embed="rId1"/>
        <a:stretch>
          <a:fillRect/>
        </a:stretch>
      </xdr:blipFill>
      <xdr:spPr>
        <a:xfrm>
          <a:off x="44451" y="184151"/>
          <a:ext cx="596900" cy="54344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1</xdr:row>
      <xdr:rowOff>50801</xdr:rowOff>
    </xdr:from>
    <xdr:to>
      <xdr:col>1</xdr:col>
      <xdr:colOff>196851</xdr:colOff>
      <xdr:row>4</xdr:row>
      <xdr:rowOff>120651</xdr:rowOff>
    </xdr:to>
    <xdr:pic>
      <xdr:nvPicPr>
        <xdr:cNvPr id="4" name="Picture 3">
          <a:extLst>
            <a:ext uri="{FF2B5EF4-FFF2-40B4-BE49-F238E27FC236}">
              <a16:creationId xmlns:a16="http://schemas.microsoft.com/office/drawing/2014/main" id="{D889365A-5203-4C3F-B152-2198D722774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15901"/>
          <a:ext cx="603250" cy="5651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danny.preston@gm.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7.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drawing" Target="../drawings/drawing8.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4.bin"/><Relationship Id="rId5" Type="http://schemas.openxmlformats.org/officeDocument/2006/relationships/hyperlink" Target="http://www.gm.com/privacy" TargetMode="External"/><Relationship Id="rId4" Type="http://schemas.openxmlformats.org/officeDocument/2006/relationships/hyperlink" Target="http://www.gm.com/privacy"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4.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5.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6.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2.bin"/><Relationship Id="rId5" Type="http://schemas.openxmlformats.org/officeDocument/2006/relationships/hyperlink" Target="file://\\uxensvr\%7bFD34A37F%7d\EXT\AppData\Local\Microsoft\Windows\INetCache\TZ7TFB\AppData\Local\Microsoft\Windows\INetCache\TZ7TFB\AppData\Local\Microsoft\Windows\INetCache\IE\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LNC.aspx" TargetMode="External"/><Relationship Id="rId4" Type="http://schemas.openxmlformats.org/officeDocument/2006/relationships/hyperlink" Target="file://\\uxensvr\%7bFD34A37F%7d\EXT\AppData\Local\Microsoft\Windows\INetCache\TZ7TFB\AppData\Local\Microsoft\Windows\INetCache\TZ7TFB\AppData\Local\Microsoft\Windows\INetCache\IE\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Application%20Not%20Complete.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36"/>
  <sheetViews>
    <sheetView showGridLines="0" showRowColHeaders="0" tabSelected="1" zoomScaleNormal="100" workbookViewId="0">
      <selection activeCell="J18" sqref="J18"/>
    </sheetView>
  </sheetViews>
  <sheetFormatPr defaultColWidth="8.85546875" defaultRowHeight="12.75" x14ac:dyDescent="0.2"/>
  <cols>
    <col min="1" max="1" width="5.85546875" style="104" customWidth="1"/>
    <col min="2" max="2" width="113.140625" style="104" bestFit="1" customWidth="1"/>
    <col min="3" max="3" width="5.85546875" style="104" customWidth="1"/>
    <col min="4" max="4" width="13.5703125" style="104" bestFit="1" customWidth="1"/>
    <col min="5" max="16384" width="8.85546875" style="104"/>
  </cols>
  <sheetData>
    <row r="1" spans="1:2" ht="13.35" customHeight="1" x14ac:dyDescent="0.2"/>
    <row r="2" spans="1:2" ht="13.35" customHeight="1" x14ac:dyDescent="0.2"/>
    <row r="3" spans="1:2" ht="13.35" customHeight="1" x14ac:dyDescent="0.2"/>
    <row r="4" spans="1:2" ht="13.35" customHeight="1" x14ac:dyDescent="0.2"/>
    <row r="5" spans="1:2" ht="13.35" customHeight="1" x14ac:dyDescent="0.35">
      <c r="A5" s="282"/>
      <c r="B5" s="283"/>
    </row>
    <row r="6" spans="1:2" ht="13.35" customHeight="1" x14ac:dyDescent="0.35">
      <c r="A6" s="323" t="s">
        <v>531</v>
      </c>
      <c r="B6" s="323"/>
    </row>
    <row r="7" spans="1:2" ht="13.35" customHeight="1" x14ac:dyDescent="0.35">
      <c r="A7" s="282"/>
      <c r="B7" s="324" t="s">
        <v>538</v>
      </c>
    </row>
    <row r="8" spans="1:2" ht="13.35" customHeight="1" x14ac:dyDescent="0.35">
      <c r="A8" s="282"/>
      <c r="B8" s="324"/>
    </row>
    <row r="9" spans="1:2" ht="13.35" customHeight="1" x14ac:dyDescent="0.35">
      <c r="A9" s="282"/>
      <c r="B9" s="324" t="s">
        <v>537</v>
      </c>
    </row>
    <row r="10" spans="1:2" ht="13.35" customHeight="1" x14ac:dyDescent="0.35">
      <c r="A10" s="282"/>
      <c r="B10" s="324"/>
    </row>
    <row r="11" spans="1:2" ht="13.35" customHeight="1" x14ac:dyDescent="0.35">
      <c r="A11" s="282"/>
      <c r="B11" s="284"/>
    </row>
    <row r="12" spans="1:2" ht="13.35" customHeight="1" x14ac:dyDescent="0.35">
      <c r="A12" s="282"/>
      <c r="B12" s="285"/>
    </row>
    <row r="13" spans="1:2" ht="13.35" customHeight="1" x14ac:dyDescent="0.35">
      <c r="A13" s="283" t="s">
        <v>313</v>
      </c>
      <c r="B13" s="285"/>
    </row>
    <row r="14" spans="1:2" ht="13.35" customHeight="1" x14ac:dyDescent="0.2"/>
    <row r="15" spans="1:2" ht="13.35" customHeight="1" x14ac:dyDescent="0.2">
      <c r="B15" s="286" t="s">
        <v>536</v>
      </c>
    </row>
    <row r="16" spans="1:2" s="105" customFormat="1" ht="31.5" x14ac:dyDescent="0.2">
      <c r="A16" s="104"/>
      <c r="B16" s="287" t="s">
        <v>532</v>
      </c>
    </row>
    <row r="17" spans="1:2" s="105" customFormat="1" x14ac:dyDescent="0.2">
      <c r="B17" s="107" t="s">
        <v>470</v>
      </c>
    </row>
    <row r="18" spans="1:2" s="105" customFormat="1" ht="47.25" x14ac:dyDescent="0.2">
      <c r="B18" s="287" t="s">
        <v>570</v>
      </c>
    </row>
    <row r="19" spans="1:2" s="105" customFormat="1" ht="13.35" customHeight="1" x14ac:dyDescent="0.2">
      <c r="B19" s="107"/>
    </row>
    <row r="20" spans="1:2" s="105" customFormat="1" ht="31.5" x14ac:dyDescent="0.2">
      <c r="A20" s="108"/>
      <c r="B20" s="288" t="s">
        <v>555</v>
      </c>
    </row>
    <row r="21" spans="1:2" s="105" customFormat="1" x14ac:dyDescent="0.2">
      <c r="B21" s="109"/>
    </row>
    <row r="22" spans="1:2" s="105" customFormat="1" x14ac:dyDescent="0.2">
      <c r="B22" s="321" t="s">
        <v>568</v>
      </c>
    </row>
    <row r="23" spans="1:2" s="105" customFormat="1" x14ac:dyDescent="0.2">
      <c r="B23" s="108" t="s">
        <v>573</v>
      </c>
    </row>
    <row r="24" spans="1:2" s="105" customFormat="1" x14ac:dyDescent="0.2">
      <c r="B24" s="320" t="s">
        <v>576</v>
      </c>
    </row>
    <row r="25" spans="1:2" s="105" customFormat="1" x14ac:dyDescent="0.2">
      <c r="B25" s="109" t="s">
        <v>569</v>
      </c>
    </row>
    <row r="26" spans="1:2" s="105" customFormat="1" ht="15" x14ac:dyDescent="0.2">
      <c r="B26" s="322" t="s">
        <v>574</v>
      </c>
    </row>
    <row r="27" spans="1:2" s="105" customFormat="1" x14ac:dyDescent="0.2">
      <c r="B27" s="319" t="s">
        <v>575</v>
      </c>
    </row>
    <row r="28" spans="1:2" x14ac:dyDescent="0.2">
      <c r="A28" s="105"/>
    </row>
    <row r="30" spans="1:2" x14ac:dyDescent="0.2">
      <c r="B30" s="1"/>
    </row>
    <row r="31" spans="1:2" x14ac:dyDescent="0.2">
      <c r="B31" s="1"/>
    </row>
    <row r="32" spans="1:2" s="105" customFormat="1" x14ac:dyDescent="0.2">
      <c r="A32" s="104"/>
      <c r="B32" s="1"/>
    </row>
    <row r="33" spans="1:2" s="105" customFormat="1" x14ac:dyDescent="0.2">
      <c r="B33" s="104"/>
    </row>
    <row r="34" spans="1:2" x14ac:dyDescent="0.2">
      <c r="A34" s="105"/>
      <c r="B34" s="1"/>
    </row>
    <row r="35" spans="1:2" x14ac:dyDescent="0.2">
      <c r="B35" s="1"/>
    </row>
    <row r="36" spans="1:2" x14ac:dyDescent="0.2">
      <c r="B36" s="1"/>
    </row>
  </sheetData>
  <customSheetViews>
    <customSheetView guid="{12595E7F-BD6A-410E-9E30-E672F8B6F218}" scale="85" showPageBreaks="1" fitToPage="1" printArea="1" topLeftCell="A25">
      <selection activeCell="B26" sqref="B26"/>
      <pageMargins left="0.7" right="0.7" top="0.75" bottom="0.75" header="0.3" footer="0.3"/>
      <pageSetup scale="75" fitToHeight="0" orientation="portrait" r:id="rId1"/>
      <headerFooter>
        <oddHeader>&amp;L&amp;"Arial Black,Regular"&amp;10GMMS XX-1</oddHeader>
      </headerFooter>
    </customSheetView>
    <customSheetView guid="{8CCB5BBD-7F56-492D-B13B-48927D8D77A0}" scale="85" fitToPage="1" topLeftCell="A43">
      <selection activeCell="B17" sqref="B17"/>
      <pageMargins left="0.7" right="0.7" top="0.75" bottom="0.75" header="0.3" footer="0.3"/>
      <pageSetup scale="75" fitToHeight="0" orientation="portrait" r:id="rId2"/>
      <headerFooter>
        <oddHeader>&amp;L&amp;"Arial Black,Regular"&amp;10GMMS XX-1</oddHeader>
      </headerFooter>
    </customSheetView>
    <customSheetView guid="{2B91A8AE-D317-42D9-97F8-960CDA1A479F}" scale="85" fitToPage="1" topLeftCell="A17">
      <selection activeCell="B26" sqref="B26"/>
      <pageMargins left="0.7" right="0.7" top="0.75" bottom="0.75" header="0.3" footer="0.3"/>
      <pageSetup scale="75" fitToHeight="0" orientation="portrait" r:id="rId3"/>
      <headerFooter>
        <oddHeader>&amp;L&amp;"Arial Black,Regular"&amp;10GMMS XX-1</oddHeader>
      </headerFooter>
    </customSheetView>
  </customSheetViews>
  <mergeCells count="2">
    <mergeCell ref="B7:B8"/>
    <mergeCell ref="B9:B10"/>
  </mergeCells>
  <hyperlinks>
    <hyperlink ref="B26" r:id="rId4" xr:uid="{3FCB2738-2AFC-484F-A0E1-87A1DF99551E}"/>
  </hyperlinks>
  <pageMargins left="0.45" right="0.45" top="0.5" bottom="0.5" header="0.3" footer="0.3"/>
  <pageSetup scale="81" fitToHeight="0" orientation="portrait" r:id="rId5"/>
  <headerFooter>
    <oddHeader>&amp;L&amp;"Arial Black,Regular"&amp;10GMMS XX-1</oddHead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F39"/>
  <sheetViews>
    <sheetView showGridLines="0" showRowColHeaders="0" zoomScaleNormal="100" workbookViewId="0">
      <selection activeCell="A15" sqref="A15"/>
    </sheetView>
  </sheetViews>
  <sheetFormatPr defaultColWidth="8.85546875" defaultRowHeight="12.75" x14ac:dyDescent="0.2"/>
  <cols>
    <col min="1" max="1" width="28" style="256" customWidth="1"/>
    <col min="2" max="2" width="27.85546875" style="256" customWidth="1"/>
    <col min="3" max="3" width="22" style="256" customWidth="1"/>
    <col min="4" max="6" width="20.42578125" style="256" customWidth="1"/>
    <col min="7" max="16384" width="8.85546875" style="256"/>
  </cols>
  <sheetData>
    <row r="1" spans="1:6" x14ac:dyDescent="0.2">
      <c r="A1" s="135"/>
    </row>
    <row r="7" spans="1:6" ht="13.5" thickBot="1" x14ac:dyDescent="0.25">
      <c r="A7" s="457" t="s">
        <v>88</v>
      </c>
      <c r="B7" s="457"/>
      <c r="C7" s="457"/>
      <c r="D7" s="457"/>
      <c r="E7" s="457"/>
      <c r="F7" s="457"/>
    </row>
    <row r="8" spans="1:6" ht="37.5" customHeight="1" thickBot="1" x14ac:dyDescent="0.25">
      <c r="A8" s="458" t="s">
        <v>89</v>
      </c>
      <c r="B8" s="459"/>
      <c r="C8" s="459"/>
      <c r="D8" s="459"/>
      <c r="E8" s="459"/>
      <c r="F8" s="460"/>
    </row>
    <row r="9" spans="1:6" x14ac:dyDescent="0.2">
      <c r="A9" s="99"/>
      <c r="B9" s="99"/>
      <c r="C9" s="99"/>
    </row>
    <row r="10" spans="1:6" ht="13.5" thickBot="1" x14ac:dyDescent="0.25">
      <c r="A10" s="257" t="s">
        <v>90</v>
      </c>
    </row>
    <row r="11" spans="1:6" ht="15" customHeight="1" x14ac:dyDescent="0.2">
      <c r="A11" s="470" t="s">
        <v>91</v>
      </c>
      <c r="B11" s="9"/>
      <c r="C11" s="9"/>
      <c r="D11" s="9"/>
      <c r="E11" s="9"/>
      <c r="F11" s="473" t="s">
        <v>523</v>
      </c>
    </row>
    <row r="12" spans="1:6" ht="14.45" customHeight="1" x14ac:dyDescent="0.2">
      <c r="A12" s="471"/>
      <c r="B12" s="10"/>
      <c r="C12" s="10"/>
      <c r="D12" s="10"/>
      <c r="E12" s="10"/>
      <c r="F12" s="474"/>
    </row>
    <row r="13" spans="1:6" ht="38.25" x14ac:dyDescent="0.2">
      <c r="A13" s="471"/>
      <c r="B13" s="10" t="s">
        <v>92</v>
      </c>
      <c r="C13" s="10" t="s">
        <v>93</v>
      </c>
      <c r="D13" s="10" t="s">
        <v>95</v>
      </c>
      <c r="E13" s="10" t="s">
        <v>96</v>
      </c>
      <c r="F13" s="474"/>
    </row>
    <row r="14" spans="1:6" ht="29.25" customHeight="1" thickBot="1" x14ac:dyDescent="0.25">
      <c r="A14" s="472"/>
      <c r="B14" s="11" t="s">
        <v>94</v>
      </c>
      <c r="C14" s="11" t="s">
        <v>94</v>
      </c>
      <c r="D14" s="11" t="s">
        <v>94</v>
      </c>
      <c r="E14" s="148"/>
      <c r="F14" s="475"/>
    </row>
    <row r="15" spans="1:6" x14ac:dyDescent="0.2">
      <c r="A15" s="16"/>
      <c r="B15" s="74"/>
      <c r="C15" s="74"/>
      <c r="D15" s="74"/>
      <c r="E15" s="22"/>
      <c r="F15" s="21"/>
    </row>
    <row r="16" spans="1:6" x14ac:dyDescent="0.2">
      <c r="A16" s="16"/>
      <c r="B16" s="74"/>
      <c r="C16" s="74"/>
      <c r="D16" s="74"/>
      <c r="E16" s="22"/>
      <c r="F16" s="21"/>
    </row>
    <row r="17" spans="1:6" x14ac:dyDescent="0.2">
      <c r="A17" s="16"/>
      <c r="B17" s="74"/>
      <c r="C17" s="74"/>
      <c r="D17" s="74"/>
      <c r="E17" s="22"/>
      <c r="F17" s="21"/>
    </row>
    <row r="18" spans="1:6" x14ac:dyDescent="0.2">
      <c r="A18" s="16"/>
      <c r="B18" s="74"/>
      <c r="C18" s="74"/>
      <c r="D18" s="74"/>
      <c r="E18" s="22"/>
      <c r="F18" s="21"/>
    </row>
    <row r="19" spans="1:6" x14ac:dyDescent="0.2">
      <c r="A19" s="16"/>
      <c r="B19" s="74"/>
      <c r="C19" s="74"/>
      <c r="D19" s="74"/>
      <c r="E19" s="22"/>
      <c r="F19" s="21"/>
    </row>
    <row r="20" spans="1:6" x14ac:dyDescent="0.2">
      <c r="A20" s="16"/>
      <c r="B20" s="74"/>
      <c r="C20" s="74"/>
      <c r="D20" s="74"/>
      <c r="E20" s="22"/>
      <c r="F20" s="21"/>
    </row>
    <row r="21" spans="1:6" x14ac:dyDescent="0.2">
      <c r="A21" s="16"/>
      <c r="B21" s="74"/>
      <c r="C21" s="74"/>
      <c r="D21" s="74"/>
      <c r="E21" s="22"/>
      <c r="F21" s="21"/>
    </row>
    <row r="22" spans="1:6" x14ac:dyDescent="0.2">
      <c r="A22" s="16"/>
      <c r="B22" s="74"/>
      <c r="C22" s="74"/>
      <c r="D22" s="74"/>
      <c r="E22" s="22"/>
      <c r="F22" s="21"/>
    </row>
    <row r="23" spans="1:6" x14ac:dyDescent="0.2">
      <c r="A23" s="16"/>
      <c r="B23" s="74"/>
      <c r="C23" s="74"/>
      <c r="D23" s="74"/>
      <c r="E23" s="22"/>
      <c r="F23" s="21"/>
    </row>
    <row r="24" spans="1:6" x14ac:dyDescent="0.2">
      <c r="A24" s="16"/>
      <c r="B24" s="74"/>
      <c r="C24" s="74"/>
      <c r="D24" s="74"/>
      <c r="E24" s="22"/>
      <c r="F24" s="21"/>
    </row>
    <row r="25" spans="1:6" x14ac:dyDescent="0.2">
      <c r="A25" s="16"/>
      <c r="B25" s="74"/>
      <c r="C25" s="74"/>
      <c r="D25" s="74"/>
      <c r="E25" s="22"/>
      <c r="F25" s="21"/>
    </row>
    <row r="26" spans="1:6" x14ac:dyDescent="0.2">
      <c r="A26" s="16"/>
      <c r="B26" s="74"/>
      <c r="C26" s="74"/>
      <c r="D26" s="74"/>
      <c r="E26" s="22"/>
      <c r="F26" s="21"/>
    </row>
    <row r="27" spans="1:6" ht="13.5" thickBot="1" x14ac:dyDescent="0.25">
      <c r="A27" s="16"/>
      <c r="B27" s="74"/>
      <c r="C27" s="74"/>
      <c r="D27" s="74"/>
      <c r="E27" s="22"/>
      <c r="F27" s="21"/>
    </row>
    <row r="28" spans="1:6" ht="26.25" thickBot="1" x14ac:dyDescent="0.25">
      <c r="A28" s="96" t="s">
        <v>469</v>
      </c>
      <c r="B28" s="2"/>
      <c r="C28" s="3"/>
      <c r="D28" s="258">
        <f>SUM(D15:D26)</f>
        <v>0</v>
      </c>
      <c r="E28" s="2"/>
      <c r="F28" s="2"/>
    </row>
    <row r="29" spans="1:6" ht="13.5" thickBot="1" x14ac:dyDescent="0.25">
      <c r="A29" s="257"/>
    </row>
    <row r="30" spans="1:6" x14ac:dyDescent="0.2">
      <c r="A30" s="461" t="s">
        <v>97</v>
      </c>
      <c r="B30" s="462"/>
      <c r="C30" s="462"/>
      <c r="D30" s="462"/>
      <c r="E30" s="462"/>
      <c r="F30" s="463"/>
    </row>
    <row r="31" spans="1:6" x14ac:dyDescent="0.2">
      <c r="A31" s="464"/>
      <c r="B31" s="465"/>
      <c r="C31" s="465"/>
      <c r="D31" s="465"/>
      <c r="E31" s="465"/>
      <c r="F31" s="466"/>
    </row>
    <row r="32" spans="1:6" ht="15.75" customHeight="1" thickBot="1" x14ac:dyDescent="0.25">
      <c r="A32" s="8" t="s">
        <v>321</v>
      </c>
      <c r="B32" s="75"/>
      <c r="C32" s="4"/>
      <c r="D32" s="4"/>
      <c r="E32" s="4"/>
      <c r="F32" s="5"/>
    </row>
    <row r="33" spans="1:6" ht="15.75" customHeight="1" x14ac:dyDescent="0.2">
      <c r="A33" s="13"/>
      <c r="B33" s="13"/>
      <c r="C33" s="13"/>
      <c r="D33" s="13"/>
      <c r="E33" s="13"/>
      <c r="F33" s="13"/>
    </row>
    <row r="34" spans="1:6" ht="15.75" customHeight="1" x14ac:dyDescent="0.2">
      <c r="A34" s="13"/>
      <c r="B34" s="13"/>
      <c r="C34" s="13"/>
      <c r="D34" s="13"/>
      <c r="E34" s="13"/>
      <c r="F34" s="13"/>
    </row>
    <row r="35" spans="1:6" ht="13.5" thickBot="1" x14ac:dyDescent="0.25">
      <c r="A35" s="257"/>
    </row>
    <row r="36" spans="1:6" ht="47.25" customHeight="1" x14ac:dyDescent="0.2">
      <c r="A36" s="467" t="s">
        <v>518</v>
      </c>
      <c r="B36" s="468"/>
      <c r="C36" s="468"/>
      <c r="D36" s="468"/>
      <c r="E36" s="468"/>
      <c r="F36" s="469"/>
    </row>
    <row r="37" spans="1:6" x14ac:dyDescent="0.2">
      <c r="A37" s="12"/>
      <c r="B37" s="111"/>
      <c r="C37" s="111"/>
      <c r="D37" s="111"/>
      <c r="E37" s="111"/>
      <c r="F37" s="149"/>
    </row>
    <row r="38" spans="1:6" ht="15" customHeight="1" thickBot="1" x14ac:dyDescent="0.25">
      <c r="A38" s="15" t="s">
        <v>98</v>
      </c>
      <c r="B38" s="456"/>
      <c r="C38" s="456"/>
      <c r="D38" s="14" t="s">
        <v>67</v>
      </c>
      <c r="E38" s="476"/>
      <c r="F38" s="477"/>
    </row>
    <row r="39" spans="1:6" ht="13.5" thickBot="1" x14ac:dyDescent="0.25">
      <c r="A39" s="150"/>
      <c r="B39" s="124"/>
      <c r="C39" s="124"/>
      <c r="D39" s="124"/>
      <c r="E39" s="124"/>
      <c r="F39" s="151"/>
    </row>
  </sheetData>
  <sheetProtection algorithmName="SHA-512" hashValue="jB0TTQmz7goZ5XgMATONlXuoqdgABjEjkJYeJNgxU3k99JkMtm+R6EdveSm0Vqr1TZhyv8T+oTmDE1GIjsGMvg==" saltValue="mkUQVEwMCFtg/ndU0TPcqQ==" spinCount="100000" sheet="1" formatColumns="0" formatRows="0" selectLockedCells="1"/>
  <customSheetViews>
    <customSheetView guid="{12595E7F-BD6A-410E-9E30-E672F8B6F218}" scale="120" fitToPage="1" topLeftCell="A19">
      <selection activeCell="A36" sqref="A36:F36"/>
      <pageMargins left="0.7" right="0.7" top="0.75" bottom="0.75" header="0.3" footer="0.3"/>
      <pageSetup scale="65" fitToHeight="0" orientation="portrait" r:id="rId1"/>
      <headerFooter>
        <oddHeader>&amp;L&amp;"Arial Black,Regular"&amp;10GMMS XX-8</oddHeader>
      </headerFooter>
    </customSheetView>
    <customSheetView guid="{8CCB5BBD-7F56-492D-B13B-48927D8D77A0}" scale="120" fitToPage="1" topLeftCell="A16">
      <selection activeCell="A36" sqref="A36:F36"/>
      <pageMargins left="0.7" right="0.7" top="0.75" bottom="0.75" header="0.3" footer="0.3"/>
      <pageSetup scale="65" fitToHeight="0" orientation="portrait" r:id="rId2"/>
      <headerFooter>
        <oddHeader>&amp;L&amp;"Arial Black,Regular"&amp;10GMMS XX-8</oddHeader>
      </headerFooter>
    </customSheetView>
    <customSheetView guid="{2B91A8AE-D317-42D9-97F8-960CDA1A479F}" scale="120" fitToPage="1" topLeftCell="A19">
      <selection activeCell="A36" sqref="A36:F36"/>
      <pageMargins left="0.7" right="0.7" top="0.75" bottom="0.75" header="0.3" footer="0.3"/>
      <pageSetup scale="65" fitToHeight="0" orientation="portrait" r:id="rId3"/>
      <headerFooter>
        <oddHeader>&amp;L&amp;"Arial Black,Regular"&amp;10GMMS XX-8</oddHeader>
      </headerFooter>
    </customSheetView>
  </customSheetViews>
  <mergeCells count="8">
    <mergeCell ref="B38:C38"/>
    <mergeCell ref="A7:F7"/>
    <mergeCell ref="A8:F8"/>
    <mergeCell ref="A30:F31"/>
    <mergeCell ref="A36:F36"/>
    <mergeCell ref="A11:A14"/>
    <mergeCell ref="F11:F14"/>
    <mergeCell ref="E38:F38"/>
  </mergeCells>
  <printOptions horizontalCentered="1" verticalCentered="1"/>
  <pageMargins left="0.7" right="0.7" top="0.75" bottom="0.75" header="0.3" footer="0.3"/>
  <pageSetup scale="71" orientation="landscape" r:id="rId4"/>
  <headerFooter>
    <oddHeader>&amp;L&amp;"Arial Black,Regular"&amp;10GMMS XX-8</oddHeader>
  </headerFooter>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'To be hidden'!$B$130:$B$131</xm:f>
          </x14:formula1>
          <xm:sqref>F15:F27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35"/>
  <sheetViews>
    <sheetView showGridLines="0" showRowColHeaders="0" zoomScaleNormal="100" workbookViewId="0">
      <selection activeCell="J13" sqref="J13"/>
    </sheetView>
  </sheetViews>
  <sheetFormatPr defaultColWidth="9.140625" defaultRowHeight="12.75" x14ac:dyDescent="0.2"/>
  <cols>
    <col min="1" max="2" width="5.85546875" style="137" customWidth="1"/>
    <col min="3" max="3" width="23.85546875" style="137" customWidth="1"/>
    <col min="4" max="4" width="5.85546875" style="137" customWidth="1"/>
    <col min="5" max="5" width="35.85546875" style="137" customWidth="1"/>
    <col min="6" max="7" width="5.85546875" style="137" customWidth="1"/>
    <col min="8" max="16384" width="9.140625" style="137"/>
  </cols>
  <sheetData>
    <row r="1" spans="1:7" x14ac:dyDescent="0.2">
      <c r="A1" s="104"/>
      <c r="B1" s="135"/>
      <c r="C1" s="136"/>
      <c r="D1" s="136"/>
      <c r="E1" s="104"/>
      <c r="F1" s="104"/>
      <c r="G1" s="104"/>
    </row>
    <row r="2" spans="1:7" x14ac:dyDescent="0.2">
      <c r="A2" s="104"/>
      <c r="B2" s="104"/>
      <c r="C2" s="136"/>
      <c r="D2" s="136"/>
      <c r="E2" s="104"/>
      <c r="F2" s="104"/>
      <c r="G2" s="104"/>
    </row>
    <row r="3" spans="1:7" x14ac:dyDescent="0.2">
      <c r="A3" s="104"/>
      <c r="B3" s="104"/>
      <c r="C3" s="136"/>
      <c r="D3" s="136"/>
      <c r="E3" s="104"/>
      <c r="F3" s="104"/>
      <c r="G3" s="104"/>
    </row>
    <row r="4" spans="1:7" x14ac:dyDescent="0.2">
      <c r="A4" s="104"/>
      <c r="B4" s="104"/>
      <c r="C4" s="136"/>
      <c r="D4" s="136"/>
      <c r="E4" s="104"/>
      <c r="F4" s="104"/>
      <c r="G4" s="104"/>
    </row>
    <row r="5" spans="1:7" x14ac:dyDescent="0.2">
      <c r="A5" s="104"/>
      <c r="B5" s="104"/>
      <c r="C5" s="136"/>
      <c r="D5" s="136"/>
      <c r="E5" s="104"/>
      <c r="F5" s="104"/>
      <c r="G5" s="104"/>
    </row>
    <row r="6" spans="1:7" x14ac:dyDescent="0.2">
      <c r="A6" s="104"/>
      <c r="B6" s="481"/>
      <c r="C6" s="481"/>
      <c r="D6" s="481"/>
      <c r="E6" s="481"/>
      <c r="F6" s="481"/>
      <c r="G6" s="104"/>
    </row>
    <row r="7" spans="1:7" ht="18.75" x14ac:dyDescent="0.2">
      <c r="A7" s="104"/>
      <c r="B7" s="485" t="s">
        <v>546</v>
      </c>
      <c r="C7" s="486"/>
      <c r="D7" s="486"/>
      <c r="E7" s="486"/>
      <c r="F7" s="486"/>
      <c r="G7" s="104"/>
    </row>
    <row r="8" spans="1:7" x14ac:dyDescent="0.2">
      <c r="A8" s="104"/>
      <c r="B8" s="482"/>
      <c r="C8" s="482"/>
      <c r="D8" s="482"/>
      <c r="E8" s="482"/>
      <c r="F8" s="482"/>
      <c r="G8" s="104"/>
    </row>
    <row r="9" spans="1:7" ht="30" customHeight="1" x14ac:dyDescent="0.2">
      <c r="A9" s="104"/>
      <c r="B9" s="487" t="s">
        <v>544</v>
      </c>
      <c r="C9" s="488"/>
      <c r="D9" s="488"/>
      <c r="E9" s="488"/>
      <c r="F9" s="488"/>
      <c r="G9" s="104"/>
    </row>
    <row r="10" spans="1:7" ht="15" customHeight="1" x14ac:dyDescent="0.2">
      <c r="A10" s="104"/>
      <c r="B10" s="479"/>
      <c r="C10" s="479"/>
      <c r="D10" s="479"/>
      <c r="E10" s="479"/>
      <c r="F10" s="479"/>
      <c r="G10" s="104"/>
    </row>
    <row r="11" spans="1:7" ht="30" customHeight="1" x14ac:dyDescent="0.2">
      <c r="A11" s="104"/>
      <c r="B11" s="483" t="s">
        <v>567</v>
      </c>
      <c r="C11" s="484"/>
      <c r="D11" s="484"/>
      <c r="E11" s="484"/>
      <c r="F11" s="484"/>
      <c r="G11" s="104"/>
    </row>
    <row r="12" spans="1:7" ht="15" customHeight="1" x14ac:dyDescent="0.2">
      <c r="A12" s="104"/>
      <c r="B12" s="479"/>
      <c r="C12" s="479"/>
      <c r="D12" s="479"/>
      <c r="E12" s="479"/>
      <c r="F12" s="479"/>
      <c r="G12" s="104"/>
    </row>
    <row r="13" spans="1:7" s="139" customFormat="1" ht="60" customHeight="1" x14ac:dyDescent="0.2">
      <c r="A13" s="105"/>
      <c r="B13" s="299" t="s">
        <v>504</v>
      </c>
      <c r="C13" s="478" t="s">
        <v>547</v>
      </c>
      <c r="D13" s="489"/>
      <c r="E13" s="489"/>
      <c r="F13" s="267"/>
      <c r="G13" s="105"/>
    </row>
    <row r="14" spans="1:7" ht="15" customHeight="1" x14ac:dyDescent="0.2">
      <c r="A14" s="479"/>
      <c r="B14" s="479"/>
      <c r="C14" s="479"/>
      <c r="D14" s="479"/>
      <c r="E14" s="104"/>
    </row>
    <row r="15" spans="1:7" s="139" customFormat="1" ht="80.099999999999994" customHeight="1" x14ac:dyDescent="0.2">
      <c r="A15" s="105"/>
      <c r="B15" s="299" t="s">
        <v>505</v>
      </c>
      <c r="C15" s="478" t="s">
        <v>553</v>
      </c>
      <c r="D15" s="478"/>
      <c r="E15" s="478"/>
      <c r="F15" s="267"/>
      <c r="G15" s="105"/>
    </row>
    <row r="16" spans="1:7" ht="15" customHeight="1" x14ac:dyDescent="0.2">
      <c r="A16" s="104"/>
      <c r="B16" s="479"/>
      <c r="C16" s="479"/>
      <c r="D16" s="479"/>
      <c r="E16" s="479"/>
      <c r="F16" s="479"/>
      <c r="G16" s="104"/>
    </row>
    <row r="17" spans="1:7" ht="86.1" customHeight="1" x14ac:dyDescent="0.2">
      <c r="A17" s="262"/>
      <c r="B17" s="300" t="s">
        <v>506</v>
      </c>
      <c r="C17" s="478" t="s">
        <v>554</v>
      </c>
      <c r="D17" s="478"/>
      <c r="E17" s="478"/>
      <c r="F17" s="268"/>
      <c r="G17" s="262"/>
    </row>
    <row r="18" spans="1:7" ht="12" customHeight="1" x14ac:dyDescent="0.2">
      <c r="A18" s="264"/>
      <c r="B18" s="266"/>
      <c r="C18" s="265"/>
      <c r="D18" s="265"/>
      <c r="E18" s="265"/>
      <c r="F18" s="263"/>
      <c r="G18" s="264"/>
    </row>
    <row r="19" spans="1:7" s="139" customFormat="1" ht="14.1" customHeight="1" x14ac:dyDescent="0.2">
      <c r="A19" s="105"/>
      <c r="B19" s="301" t="s">
        <v>524</v>
      </c>
      <c r="C19" s="303" t="s">
        <v>525</v>
      </c>
      <c r="D19" s="480" t="s">
        <v>526</v>
      </c>
      <c r="E19" s="480"/>
      <c r="F19" s="138"/>
      <c r="G19" s="105"/>
    </row>
    <row r="20" spans="1:7" ht="15" customHeight="1" x14ac:dyDescent="0.2">
      <c r="A20" s="104"/>
      <c r="B20" s="261"/>
      <c r="C20" s="261"/>
      <c r="D20" s="261"/>
      <c r="E20" s="261"/>
      <c r="F20" s="261"/>
      <c r="G20" s="104"/>
    </row>
    <row r="21" spans="1:7" ht="15" customHeight="1" x14ac:dyDescent="0.2">
      <c r="A21" s="104"/>
      <c r="B21" s="261"/>
      <c r="C21" s="261"/>
      <c r="D21" s="261"/>
      <c r="E21" s="261"/>
      <c r="F21" s="261"/>
      <c r="G21" s="104"/>
    </row>
    <row r="22" spans="1:7" ht="15" customHeight="1" thickBot="1" x14ac:dyDescent="0.25">
      <c r="A22" s="104"/>
      <c r="B22" s="140"/>
      <c r="C22" s="141"/>
      <c r="D22" s="104"/>
      <c r="E22" s="142"/>
      <c r="F22" s="143"/>
      <c r="G22" s="104"/>
    </row>
    <row r="23" spans="1:7" ht="15" customHeight="1" x14ac:dyDescent="0.2">
      <c r="A23" s="104"/>
      <c r="B23" s="144"/>
      <c r="C23" s="302" t="s">
        <v>83</v>
      </c>
      <c r="D23" s="104"/>
      <c r="E23" s="111"/>
      <c r="F23" s="111"/>
      <c r="G23" s="104"/>
    </row>
    <row r="24" spans="1:7" ht="15" customHeight="1" x14ac:dyDescent="0.2">
      <c r="A24" s="104"/>
      <c r="B24" s="144"/>
      <c r="C24" s="144"/>
      <c r="D24" s="104"/>
      <c r="E24" s="111"/>
      <c r="F24" s="111"/>
      <c r="G24" s="104"/>
    </row>
    <row r="25" spans="1:7" ht="15" customHeight="1" thickBot="1" x14ac:dyDescent="0.25">
      <c r="A25" s="104"/>
      <c r="B25" s="145"/>
      <c r="C25" s="146"/>
      <c r="D25" s="145"/>
      <c r="E25" s="124"/>
      <c r="F25" s="104"/>
      <c r="G25" s="104"/>
    </row>
    <row r="26" spans="1:7" ht="15" customHeight="1" x14ac:dyDescent="0.2">
      <c r="A26" s="104"/>
      <c r="B26" s="104"/>
      <c r="C26" s="144" t="s">
        <v>82</v>
      </c>
      <c r="D26" s="104"/>
      <c r="E26" s="147" t="s">
        <v>67</v>
      </c>
      <c r="F26" s="104"/>
      <c r="G26" s="104"/>
    </row>
    <row r="27" spans="1:7" ht="15" customHeight="1" x14ac:dyDescent="0.2">
      <c r="A27" s="104"/>
      <c r="B27" s="104"/>
      <c r="C27" s="104"/>
      <c r="D27" s="104"/>
      <c r="E27" s="104"/>
      <c r="F27" s="104"/>
      <c r="G27" s="104"/>
    </row>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sheetData>
  <sheetProtection selectLockedCells="1"/>
  <customSheetViews>
    <customSheetView guid="{12595E7F-BD6A-410E-9E30-E672F8B6F218}" fitToPage="1" hiddenColumns="1">
      <selection activeCell="H18" sqref="H18"/>
      <pageMargins left="0.7" right="0.7" top="0.75" bottom="0.75" header="0.3" footer="0.3"/>
      <pageSetup scale="81" fitToHeight="0" orientation="portrait" r:id="rId1"/>
      <headerFooter>
        <oddHeader>&amp;L&amp;"Arial Black,Regular"&amp;10GMMS XX-7</oddHeader>
      </headerFooter>
    </customSheetView>
    <customSheetView guid="{8CCB5BBD-7F56-492D-B13B-48927D8D77A0}" fitToPage="1" hiddenColumns="1" topLeftCell="A4">
      <selection activeCell="B18" sqref="B18:C18"/>
      <pageMargins left="0.7" right="0.7" top="0.75" bottom="0.75" header="0.3" footer="0.3"/>
      <pageSetup scale="81" fitToHeight="0" orientation="portrait" r:id="rId2"/>
      <headerFooter>
        <oddHeader>&amp;L&amp;"Arial Black,Regular"&amp;10GMMS XX-7</oddHeader>
      </headerFooter>
    </customSheetView>
    <customSheetView guid="{2B91A8AE-D317-42D9-97F8-960CDA1A479F}" fitToPage="1" hiddenColumns="1">
      <selection activeCell="H18" sqref="H18"/>
      <pageMargins left="0.7" right="0.7" top="0.75" bottom="0.75" header="0.3" footer="0.3"/>
      <pageSetup scale="81" fitToHeight="0" orientation="portrait" r:id="rId3"/>
      <headerFooter>
        <oddHeader>&amp;L&amp;"Arial Black,Regular"&amp;10GMMS XX-7</oddHeader>
      </headerFooter>
    </customSheetView>
  </customSheetViews>
  <mergeCells count="13">
    <mergeCell ref="C15:E15"/>
    <mergeCell ref="B16:F16"/>
    <mergeCell ref="C17:E17"/>
    <mergeCell ref="D19:E19"/>
    <mergeCell ref="B6:F6"/>
    <mergeCell ref="B8:F8"/>
    <mergeCell ref="B10:F10"/>
    <mergeCell ref="B12:F12"/>
    <mergeCell ref="A14:D14"/>
    <mergeCell ref="B11:F11"/>
    <mergeCell ref="B7:F7"/>
    <mergeCell ref="B9:F9"/>
    <mergeCell ref="C13:E13"/>
  </mergeCells>
  <hyperlinks>
    <hyperlink ref="D19" r:id="rId4" display="GM Privacy Statement " xr:uid="{00000000-0004-0000-0A00-000000000000}"/>
    <hyperlink ref="D19:E19" r:id="rId5" display="GM Privacy Statement." xr:uid="{00000000-0004-0000-0A00-000001000000}"/>
  </hyperlinks>
  <pageMargins left="0.7" right="0.7" top="0.75" bottom="0.75" header="0.3" footer="0.3"/>
  <pageSetup orientation="portrait" r:id="rId6"/>
  <headerFooter>
    <oddHeader>&amp;L&amp;"Arial Black,Regular"&amp;10GMMS XX-7</oddHeader>
  </headerFooter>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L24"/>
  <sheetViews>
    <sheetView showGridLines="0" showRowColHeaders="0" topLeftCell="A8" workbookViewId="0">
      <selection activeCell="B9" sqref="B9:J9"/>
    </sheetView>
  </sheetViews>
  <sheetFormatPr defaultColWidth="8.85546875" defaultRowHeight="12.75" x14ac:dyDescent="0.2"/>
  <cols>
    <col min="1" max="1" width="5.85546875" style="104" customWidth="1"/>
    <col min="2" max="10" width="9.5703125" style="104" customWidth="1"/>
    <col min="11" max="11" width="5.85546875" style="104" customWidth="1"/>
    <col min="12" max="16384" width="8.85546875" style="104"/>
  </cols>
  <sheetData>
    <row r="1" spans="2:10" x14ac:dyDescent="0.2">
      <c r="E1" s="130"/>
    </row>
    <row r="2" spans="2:10" x14ac:dyDescent="0.2">
      <c r="E2" s="130"/>
    </row>
    <row r="3" spans="2:10" ht="15.75" x14ac:dyDescent="0.2">
      <c r="B3" s="491" t="s">
        <v>86</v>
      </c>
      <c r="C3" s="491"/>
      <c r="D3" s="491"/>
      <c r="E3" s="491"/>
      <c r="F3" s="491"/>
      <c r="G3" s="491"/>
      <c r="H3" s="491"/>
      <c r="I3" s="491"/>
      <c r="J3" s="491"/>
    </row>
    <row r="4" spans="2:10" ht="15.75" x14ac:dyDescent="0.2">
      <c r="B4" s="491" t="s">
        <v>68</v>
      </c>
      <c r="C4" s="491"/>
      <c r="D4" s="491"/>
      <c r="E4" s="491" t="s">
        <v>68</v>
      </c>
      <c r="F4" s="491"/>
      <c r="G4" s="491"/>
      <c r="H4" s="491"/>
      <c r="I4" s="491"/>
      <c r="J4" s="491"/>
    </row>
    <row r="5" spans="2:10" x14ac:dyDescent="0.2">
      <c r="B5" s="492"/>
      <c r="C5" s="492"/>
      <c r="D5" s="492"/>
      <c r="E5" s="492"/>
      <c r="F5" s="492"/>
      <c r="G5" s="492"/>
      <c r="H5" s="492"/>
      <c r="I5" s="492"/>
      <c r="J5" s="492"/>
    </row>
    <row r="6" spans="2:10" ht="15.75" x14ac:dyDescent="0.2">
      <c r="B6" s="491" t="s">
        <v>69</v>
      </c>
      <c r="C6" s="491"/>
      <c r="D6" s="491"/>
      <c r="E6" s="491" t="s">
        <v>69</v>
      </c>
      <c r="F6" s="491"/>
      <c r="G6" s="491"/>
      <c r="H6" s="491"/>
      <c r="I6" s="491"/>
      <c r="J6" s="491"/>
    </row>
    <row r="7" spans="2:10" ht="15.75" x14ac:dyDescent="0.2">
      <c r="B7" s="491" t="s">
        <v>70</v>
      </c>
      <c r="C7" s="491"/>
      <c r="D7" s="491"/>
      <c r="E7" s="491" t="s">
        <v>70</v>
      </c>
      <c r="F7" s="491"/>
      <c r="G7" s="491"/>
      <c r="H7" s="491"/>
      <c r="I7" s="491"/>
      <c r="J7" s="491"/>
    </row>
    <row r="8" spans="2:10" x14ac:dyDescent="0.2">
      <c r="B8" s="492"/>
      <c r="C8" s="492"/>
      <c r="D8" s="492"/>
      <c r="E8" s="492"/>
      <c r="F8" s="492"/>
      <c r="G8" s="492"/>
      <c r="H8" s="492"/>
      <c r="I8" s="492"/>
      <c r="J8" s="492"/>
    </row>
    <row r="9" spans="2:10" ht="15.75" x14ac:dyDescent="0.2">
      <c r="B9" s="491" t="s">
        <v>71</v>
      </c>
      <c r="C9" s="491"/>
      <c r="D9" s="491"/>
      <c r="E9" s="491" t="s">
        <v>71</v>
      </c>
      <c r="F9" s="491"/>
      <c r="G9" s="491"/>
      <c r="H9" s="491"/>
      <c r="I9" s="491"/>
      <c r="J9" s="491"/>
    </row>
    <row r="10" spans="2:10" x14ac:dyDescent="0.2">
      <c r="E10" s="1"/>
    </row>
    <row r="11" spans="2:10" s="131" customFormat="1" ht="57.75" customHeight="1" x14ac:dyDescent="0.2">
      <c r="B11" s="493" t="s">
        <v>411</v>
      </c>
      <c r="C11" s="490"/>
      <c r="D11" s="490"/>
      <c r="E11" s="490"/>
      <c r="F11" s="490"/>
      <c r="G11" s="490"/>
      <c r="H11" s="490"/>
      <c r="I11" s="490"/>
      <c r="J11" s="490"/>
    </row>
    <row r="12" spans="2:10" s="105" customFormat="1" ht="42.75" customHeight="1" x14ac:dyDescent="0.2">
      <c r="B12" s="490" t="s">
        <v>406</v>
      </c>
      <c r="C12" s="490"/>
      <c r="D12" s="490"/>
      <c r="E12" s="490"/>
      <c r="F12" s="490"/>
      <c r="G12" s="490"/>
      <c r="H12" s="490"/>
      <c r="I12" s="490"/>
      <c r="J12" s="490"/>
    </row>
    <row r="13" spans="2:10" x14ac:dyDescent="0.2">
      <c r="B13" s="1"/>
    </row>
    <row r="14" spans="2:10" x14ac:dyDescent="0.2">
      <c r="B14" s="1"/>
    </row>
    <row r="15" spans="2:10" x14ac:dyDescent="0.2">
      <c r="B15" s="1"/>
    </row>
    <row r="16" spans="2:10" ht="13.5" x14ac:dyDescent="0.2">
      <c r="B16" s="1"/>
      <c r="C16" s="494" t="s">
        <v>72</v>
      </c>
      <c r="D16" s="494"/>
      <c r="G16" s="1"/>
      <c r="H16" s="132" t="s">
        <v>73</v>
      </c>
    </row>
    <row r="17" spans="2:12" ht="15.75" x14ac:dyDescent="0.35">
      <c r="B17" s="133"/>
      <c r="C17" s="304" t="s">
        <v>74</v>
      </c>
      <c r="D17" s="134"/>
      <c r="G17" s="133"/>
      <c r="H17" s="304" t="s">
        <v>75</v>
      </c>
      <c r="I17" s="305"/>
    </row>
    <row r="18" spans="2:12" x14ac:dyDescent="0.2">
      <c r="B18" s="1"/>
    </row>
    <row r="19" spans="2:12" x14ac:dyDescent="0.2">
      <c r="B19" s="1"/>
    </row>
    <row r="20" spans="2:12" x14ac:dyDescent="0.2">
      <c r="B20" s="1"/>
    </row>
    <row r="21" spans="2:12" ht="15.75" x14ac:dyDescent="0.2">
      <c r="B21" s="306" t="s">
        <v>76</v>
      </c>
    </row>
    <row r="22" spans="2:12" x14ac:dyDescent="0.2">
      <c r="B22" s="1"/>
    </row>
    <row r="23" spans="2:12" x14ac:dyDescent="0.2">
      <c r="B23" s="1"/>
    </row>
    <row r="24" spans="2:12" ht="30.75" customHeight="1" x14ac:dyDescent="0.2">
      <c r="B24" s="490" t="s">
        <v>545</v>
      </c>
      <c r="C24" s="490"/>
      <c r="D24" s="490"/>
      <c r="E24" s="490"/>
      <c r="F24" s="490"/>
      <c r="G24" s="490"/>
      <c r="H24" s="490"/>
      <c r="I24" s="490"/>
      <c r="J24" s="490"/>
      <c r="K24" s="99"/>
      <c r="L24" s="1"/>
    </row>
  </sheetData>
  <customSheetViews>
    <customSheetView guid="{12595E7F-BD6A-410E-9E30-E672F8B6F218}" fitToPage="1">
      <pageMargins left="0.7" right="0.7" top="0.75" bottom="0.75" header="0.3" footer="0.3"/>
      <pageSetup fitToHeight="0" orientation="portrait" r:id="rId1"/>
      <headerFooter>
        <oddHeader>&amp;L&amp;"Arial Black,Regular"&amp;10GMMS XX-9</oddHeader>
      </headerFooter>
    </customSheetView>
    <customSheetView guid="{8CCB5BBD-7F56-492D-B13B-48927D8D77A0}" fitToPage="1" topLeftCell="A10">
      <pageMargins left="0.7" right="0.7" top="0.75" bottom="0.75" header="0.3" footer="0.3"/>
      <pageSetup fitToHeight="0" orientation="portrait" r:id="rId2"/>
      <headerFooter>
        <oddHeader>&amp;L&amp;"Arial Black,Regular"&amp;10GMMS XX-9</oddHeader>
      </headerFooter>
    </customSheetView>
    <customSheetView guid="{2B91A8AE-D317-42D9-97F8-960CDA1A479F}" fitToPage="1">
      <pageMargins left="0.7" right="0.7" top="0.75" bottom="0.75" header="0.3" footer="0.3"/>
      <pageSetup fitToHeight="0" orientation="portrait" r:id="rId3"/>
      <headerFooter>
        <oddHeader>&amp;L&amp;"Arial Black,Regular"&amp;10GMMS XX-9</oddHeader>
      </headerFooter>
    </customSheetView>
  </customSheetViews>
  <mergeCells count="11">
    <mergeCell ref="B24:J24"/>
    <mergeCell ref="B3:J3"/>
    <mergeCell ref="B4:J4"/>
    <mergeCell ref="B5:J5"/>
    <mergeCell ref="B6:J6"/>
    <mergeCell ref="B7:J7"/>
    <mergeCell ref="B8:J8"/>
    <mergeCell ref="B9:J9"/>
    <mergeCell ref="B11:J11"/>
    <mergeCell ref="B12:J12"/>
    <mergeCell ref="C16:D16"/>
  </mergeCells>
  <pageMargins left="0.7" right="0.7" top="0.75" bottom="0.75" header="0.3" footer="0.3"/>
  <pageSetup scale="92" orientation="portrait" r:id="rId4"/>
  <headerFooter>
    <oddHeader>&amp;L&amp;"Arial Black,Regular"&amp;10GMMS XX-9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3:I10"/>
  <sheetViews>
    <sheetView showGridLines="0" showRowColHeaders="0" workbookViewId="0">
      <selection activeCell="E7" sqref="E7"/>
    </sheetView>
  </sheetViews>
  <sheetFormatPr defaultColWidth="9.140625" defaultRowHeight="12.75" x14ac:dyDescent="0.2"/>
  <cols>
    <col min="1" max="1" width="5.85546875" style="104" customWidth="1"/>
    <col min="2" max="2" width="93.42578125" style="104" customWidth="1"/>
    <col min="3" max="3" width="5.85546875" style="104" customWidth="1"/>
    <col min="4" max="8" width="12" style="104" customWidth="1"/>
    <col min="9" max="16384" width="9.140625" style="104"/>
  </cols>
  <sheetData>
    <row r="3" spans="2:9" ht="15.6" customHeight="1" x14ac:dyDescent="0.2"/>
    <row r="4" spans="2:9" ht="15.75" x14ac:dyDescent="0.2">
      <c r="B4" s="307" t="s">
        <v>77</v>
      </c>
      <c r="C4" s="117"/>
      <c r="D4" s="117"/>
      <c r="E4" s="117"/>
      <c r="F4" s="117"/>
      <c r="G4" s="117"/>
      <c r="H4" s="117"/>
    </row>
    <row r="5" spans="2:9" x14ac:dyDescent="0.2">
      <c r="B5" s="259"/>
      <c r="E5" s="1"/>
    </row>
    <row r="6" spans="2:9" s="105" customFormat="1" ht="98.25" customHeight="1" x14ac:dyDescent="0.2">
      <c r="B6" s="308" t="s">
        <v>522</v>
      </c>
      <c r="C6" s="118"/>
      <c r="D6" s="118"/>
      <c r="E6" s="118"/>
      <c r="F6" s="118"/>
      <c r="G6" s="118"/>
      <c r="H6" s="118"/>
      <c r="I6" s="118"/>
    </row>
    <row r="7" spans="2:9" s="105" customFormat="1" ht="20.25" customHeight="1" x14ac:dyDescent="0.2">
      <c r="B7" s="260"/>
      <c r="C7" s="118"/>
      <c r="D7" s="118"/>
      <c r="E7" s="118"/>
      <c r="F7" s="118"/>
      <c r="G7" s="118"/>
      <c r="H7" s="118"/>
      <c r="I7" s="118"/>
    </row>
    <row r="8" spans="2:9" s="105" customFormat="1" ht="70.5" customHeight="1" x14ac:dyDescent="0.2">
      <c r="B8" s="308" t="s">
        <v>407</v>
      </c>
      <c r="C8" s="118"/>
      <c r="D8" s="118"/>
      <c r="E8" s="118"/>
      <c r="F8" s="118"/>
      <c r="G8" s="118"/>
      <c r="H8" s="118"/>
      <c r="I8" s="118"/>
    </row>
    <row r="9" spans="2:9" s="105" customFormat="1" ht="24" customHeight="1" x14ac:dyDescent="0.2">
      <c r="B9" s="260"/>
      <c r="C9" s="118"/>
      <c r="D9" s="118"/>
      <c r="E9" s="118"/>
      <c r="F9" s="118"/>
      <c r="G9" s="118"/>
      <c r="H9" s="118"/>
      <c r="I9" s="118"/>
    </row>
    <row r="10" spans="2:9" s="105" customFormat="1" ht="84" customHeight="1" x14ac:dyDescent="0.2">
      <c r="B10" s="313" t="s">
        <v>551</v>
      </c>
      <c r="C10" s="119"/>
      <c r="D10" s="119"/>
      <c r="E10" s="119"/>
      <c r="F10" s="119"/>
      <c r="G10" s="119"/>
      <c r="H10" s="119"/>
      <c r="I10" s="119"/>
    </row>
  </sheetData>
  <customSheetViews>
    <customSheetView guid="{12595E7F-BD6A-410E-9E30-E672F8B6F218}" fitToPage="1" topLeftCell="A13">
      <pageMargins left="0.7" right="0.7" top="0.75" bottom="0.75" header="0.3" footer="0.3"/>
      <pageSetup scale="88" fitToHeight="0" orientation="portrait" r:id="rId1"/>
      <headerFooter>
        <oddHeader>&amp;L&amp;"Arial Black,Regular"&amp;10GMMS XX-10</oddHeader>
      </headerFooter>
    </customSheetView>
    <customSheetView guid="{8CCB5BBD-7F56-492D-B13B-48927D8D77A0}" fitToPage="1" topLeftCell="A13">
      <pageMargins left="0.7" right="0.7" top="0.75" bottom="0.75" header="0.3" footer="0.3"/>
      <pageSetup scale="88" fitToHeight="0" orientation="portrait" r:id="rId2"/>
      <headerFooter>
        <oddHeader>&amp;L&amp;"Arial Black,Regular"&amp;10GMMS XX-10</oddHeader>
      </headerFooter>
    </customSheetView>
    <customSheetView guid="{2B91A8AE-D317-42D9-97F8-960CDA1A479F}" fitToPage="1" topLeftCell="A13">
      <pageMargins left="0.7" right="0.7" top="0.75" bottom="0.75" header="0.3" footer="0.3"/>
      <pageSetup scale="88" fitToHeight="0" orientation="portrait" r:id="rId3"/>
      <headerFooter>
        <oddHeader>&amp;L&amp;"Arial Black,Regular"&amp;10GMMS XX-10</oddHeader>
      </headerFooter>
    </customSheetView>
  </customSheetViews>
  <pageMargins left="0.7" right="0.7" top="0.75" bottom="0.75" header="0.3" footer="0.3"/>
  <pageSetup scale="86" orientation="portrait" r:id="rId4"/>
  <headerFooter>
    <oddHeader>&amp;L&amp;"Arial Black,Regular"&amp;10GMMS XX-10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K49"/>
  <sheetViews>
    <sheetView showGridLines="0" showRowColHeaders="0" zoomScaleNormal="100" workbookViewId="0">
      <selection activeCell="E51" sqref="E51"/>
    </sheetView>
  </sheetViews>
  <sheetFormatPr defaultColWidth="9.140625" defaultRowHeight="15" customHeight="1" x14ac:dyDescent="0.2"/>
  <cols>
    <col min="1" max="1" width="5.85546875" style="104" customWidth="1"/>
    <col min="2" max="2" width="32.85546875" style="104" customWidth="1"/>
    <col min="3" max="5" width="14.85546875" style="104" customWidth="1"/>
    <col min="6" max="6" width="29.85546875" style="104" customWidth="1"/>
    <col min="7" max="7" width="5.85546875" style="104" customWidth="1"/>
    <col min="8" max="16384" width="9.140625" style="104"/>
  </cols>
  <sheetData>
    <row r="1" spans="2:11" ht="15" customHeight="1" x14ac:dyDescent="0.2">
      <c r="B1" s="481"/>
      <c r="C1" s="481"/>
      <c r="D1" s="481"/>
      <c r="E1" s="481"/>
      <c r="F1" s="481"/>
    </row>
    <row r="2" spans="2:11" ht="15" customHeight="1" x14ac:dyDescent="0.2">
      <c r="B2" s="504" t="s">
        <v>548</v>
      </c>
      <c r="C2" s="504"/>
      <c r="D2" s="504"/>
      <c r="E2" s="504"/>
      <c r="F2" s="504"/>
      <c r="G2" s="120"/>
      <c r="H2" s="120"/>
      <c r="I2" s="120"/>
      <c r="J2" s="120"/>
      <c r="K2" s="120"/>
    </row>
    <row r="3" spans="2:11" ht="15" customHeight="1" x14ac:dyDescent="0.2">
      <c r="B3" s="481"/>
      <c r="C3" s="481"/>
      <c r="D3" s="481"/>
      <c r="E3" s="481"/>
      <c r="F3" s="481"/>
    </row>
    <row r="4" spans="2:11" ht="15" customHeight="1" x14ac:dyDescent="0.2">
      <c r="B4" s="481"/>
      <c r="C4" s="481"/>
      <c r="D4" s="481"/>
      <c r="E4" s="481"/>
      <c r="F4" s="481"/>
    </row>
    <row r="5" spans="2:11" ht="15" customHeight="1" thickBot="1" x14ac:dyDescent="0.25">
      <c r="B5" s="309" t="s">
        <v>509</v>
      </c>
      <c r="C5" s="496"/>
      <c r="D5" s="496"/>
      <c r="E5" s="496"/>
      <c r="F5" s="496"/>
    </row>
    <row r="6" spans="2:11" ht="15" customHeight="1" x14ac:dyDescent="0.2">
      <c r="B6" s="121"/>
      <c r="C6" s="498"/>
      <c r="D6" s="498"/>
      <c r="E6" s="498"/>
      <c r="F6" s="498"/>
    </row>
    <row r="7" spans="2:11" ht="15" customHeight="1" x14ac:dyDescent="0.2">
      <c r="B7" s="121"/>
      <c r="C7" s="498"/>
      <c r="D7" s="498"/>
      <c r="E7" s="498"/>
      <c r="F7" s="498"/>
    </row>
    <row r="8" spans="2:11" ht="15" customHeight="1" thickBot="1" x14ac:dyDescent="0.25">
      <c r="B8" s="309" t="s">
        <v>507</v>
      </c>
      <c r="C8" s="496"/>
      <c r="D8" s="496"/>
      <c r="E8" s="496"/>
      <c r="F8" s="496"/>
    </row>
    <row r="9" spans="2:11" ht="15" customHeight="1" x14ac:dyDescent="0.2">
      <c r="B9" s="115"/>
      <c r="C9" s="498"/>
      <c r="D9" s="498"/>
      <c r="E9" s="498"/>
      <c r="F9" s="498"/>
    </row>
    <row r="10" spans="2:11" ht="15" customHeight="1" x14ac:dyDescent="0.2">
      <c r="B10" s="309" t="s">
        <v>508</v>
      </c>
      <c r="C10" s="495"/>
      <c r="D10" s="495"/>
      <c r="E10" s="495"/>
      <c r="F10" s="495"/>
    </row>
    <row r="11" spans="2:11" ht="30" customHeight="1" x14ac:dyDescent="0.2">
      <c r="B11" s="121"/>
      <c r="C11" s="497"/>
      <c r="D11" s="497"/>
      <c r="E11" s="497"/>
      <c r="F11" s="497"/>
    </row>
    <row r="12" spans="2:11" ht="15" customHeight="1" x14ac:dyDescent="0.2">
      <c r="B12" s="121"/>
      <c r="C12" s="505"/>
      <c r="D12" s="505"/>
      <c r="E12" s="505"/>
      <c r="F12" s="505"/>
    </row>
    <row r="13" spans="2:11" ht="15" customHeight="1" x14ac:dyDescent="0.2">
      <c r="B13" s="309" t="s">
        <v>510</v>
      </c>
      <c r="C13" s="495"/>
      <c r="D13" s="495"/>
      <c r="E13" s="495"/>
      <c r="F13" s="495"/>
    </row>
    <row r="14" spans="2:11" ht="15" customHeight="1" x14ac:dyDescent="0.2">
      <c r="B14" s="121"/>
      <c r="C14" s="498"/>
      <c r="D14" s="498"/>
      <c r="E14" s="498"/>
      <c r="F14" s="498"/>
    </row>
    <row r="15" spans="2:11" ht="15" customHeight="1" x14ac:dyDescent="0.2">
      <c r="B15" s="309" t="s">
        <v>511</v>
      </c>
      <c r="C15" s="495"/>
      <c r="D15" s="495"/>
      <c r="E15" s="495"/>
      <c r="F15" s="495"/>
    </row>
    <row r="16" spans="2:11" ht="15" customHeight="1" x14ac:dyDescent="0.2">
      <c r="B16" s="121"/>
      <c r="C16" s="499"/>
      <c r="D16" s="499"/>
      <c r="E16" s="499"/>
      <c r="F16" s="499"/>
    </row>
    <row r="17" spans="1:6" ht="15" customHeight="1" x14ac:dyDescent="0.2">
      <c r="B17" s="309" t="s">
        <v>512</v>
      </c>
      <c r="C17" s="495"/>
      <c r="D17" s="495"/>
      <c r="E17" s="495"/>
      <c r="F17" s="495"/>
    </row>
    <row r="18" spans="1:6" ht="15" customHeight="1" x14ac:dyDescent="0.2">
      <c r="B18" s="121"/>
      <c r="C18" s="499"/>
      <c r="D18" s="499"/>
      <c r="E18" s="499"/>
      <c r="F18" s="499"/>
    </row>
    <row r="19" spans="1:6" ht="15" customHeight="1" x14ac:dyDescent="0.2">
      <c r="B19" s="122"/>
      <c r="C19" s="498"/>
      <c r="D19" s="498"/>
      <c r="E19" s="498"/>
      <c r="F19" s="498"/>
    </row>
    <row r="20" spans="1:6" ht="15" customHeight="1" thickBot="1" x14ac:dyDescent="0.25">
      <c r="B20" s="309" t="s">
        <v>513</v>
      </c>
      <c r="C20" s="496"/>
      <c r="D20" s="496"/>
      <c r="E20" s="496"/>
      <c r="F20" s="496"/>
    </row>
    <row r="21" spans="1:6" ht="15" customHeight="1" x14ac:dyDescent="0.2">
      <c r="B21" s="121"/>
      <c r="C21" s="498"/>
      <c r="D21" s="498"/>
      <c r="E21" s="498"/>
      <c r="F21" s="498"/>
    </row>
    <row r="22" spans="1:6" ht="15" customHeight="1" x14ac:dyDescent="0.2">
      <c r="B22" s="309" t="s">
        <v>514</v>
      </c>
      <c r="C22" s="495"/>
      <c r="D22" s="495"/>
      <c r="E22" s="495"/>
      <c r="F22" s="495"/>
    </row>
    <row r="23" spans="1:6" ht="30" customHeight="1" x14ac:dyDescent="0.2">
      <c r="B23" s="121"/>
      <c r="C23" s="497"/>
      <c r="D23" s="497"/>
      <c r="E23" s="497"/>
      <c r="F23" s="497"/>
    </row>
    <row r="24" spans="1:6" ht="15" customHeight="1" x14ac:dyDescent="0.2">
      <c r="B24" s="121"/>
      <c r="C24" s="499"/>
      <c r="D24" s="499"/>
      <c r="E24" s="499"/>
      <c r="F24" s="499"/>
    </row>
    <row r="25" spans="1:6" ht="15" customHeight="1" x14ac:dyDescent="0.2">
      <c r="B25" s="309" t="s">
        <v>515</v>
      </c>
      <c r="C25" s="495"/>
      <c r="D25" s="495"/>
      <c r="E25" s="495"/>
      <c r="F25" s="495"/>
    </row>
    <row r="26" spans="1:6" ht="15" customHeight="1" x14ac:dyDescent="0.2">
      <c r="B26" s="121"/>
      <c r="C26" s="499"/>
      <c r="D26" s="499"/>
      <c r="E26" s="499"/>
      <c r="F26" s="499"/>
    </row>
    <row r="27" spans="1:6" ht="15" customHeight="1" x14ac:dyDescent="0.2">
      <c r="B27" s="309" t="s">
        <v>516</v>
      </c>
      <c r="C27" s="495"/>
      <c r="D27" s="495"/>
      <c r="E27" s="495"/>
      <c r="F27" s="495"/>
    </row>
    <row r="28" spans="1:6" ht="15" customHeight="1" x14ac:dyDescent="0.2">
      <c r="B28" s="121"/>
      <c r="C28" s="499"/>
      <c r="D28" s="499"/>
      <c r="E28" s="499"/>
      <c r="F28" s="499"/>
    </row>
    <row r="29" spans="1:6" ht="15" customHeight="1" x14ac:dyDescent="0.2">
      <c r="B29" s="309" t="s">
        <v>517</v>
      </c>
      <c r="C29" s="495"/>
      <c r="D29" s="495"/>
      <c r="E29" s="495"/>
      <c r="F29" s="495"/>
    </row>
    <row r="30" spans="1:6" ht="15" customHeight="1" x14ac:dyDescent="0.2">
      <c r="B30" s="501"/>
      <c r="C30" s="501"/>
      <c r="D30" s="501"/>
      <c r="E30" s="501"/>
      <c r="F30" s="501"/>
    </row>
    <row r="31" spans="1:6" ht="15" customHeight="1" x14ac:dyDescent="0.2">
      <c r="B31" s="501"/>
      <c r="C31" s="501"/>
      <c r="D31" s="501"/>
      <c r="E31" s="501"/>
      <c r="F31" s="501"/>
    </row>
    <row r="32" spans="1:6" ht="15" customHeight="1" x14ac:dyDescent="0.2">
      <c r="A32" s="502"/>
      <c r="B32" s="502"/>
      <c r="C32" s="502"/>
      <c r="D32" s="502"/>
    </row>
    <row r="33" spans="2:6" ht="15" customHeight="1" x14ac:dyDescent="0.2">
      <c r="B33" s="501"/>
      <c r="C33" s="501"/>
      <c r="D33" s="501"/>
      <c r="E33" s="501"/>
      <c r="F33" s="501"/>
    </row>
    <row r="34" spans="2:6" ht="50.1" customHeight="1" x14ac:dyDescent="0.2">
      <c r="B34" s="493" t="s">
        <v>549</v>
      </c>
      <c r="C34" s="493"/>
      <c r="D34" s="493"/>
      <c r="E34" s="493"/>
      <c r="F34" s="493"/>
    </row>
    <row r="35" spans="2:6" ht="15" customHeight="1" x14ac:dyDescent="0.2">
      <c r="B35" s="503"/>
      <c r="C35" s="503"/>
      <c r="D35" s="503"/>
      <c r="E35" s="503"/>
      <c r="F35" s="503"/>
    </row>
    <row r="36" spans="2:6" ht="60" customHeight="1" x14ac:dyDescent="0.2">
      <c r="B36" s="493" t="s">
        <v>550</v>
      </c>
      <c r="C36" s="493"/>
      <c r="D36" s="493"/>
      <c r="E36" s="493"/>
      <c r="F36" s="493"/>
    </row>
    <row r="37" spans="2:6" ht="15" customHeight="1" x14ac:dyDescent="0.2">
      <c r="B37" s="490"/>
      <c r="C37" s="490"/>
      <c r="D37" s="490"/>
      <c r="E37" s="490"/>
      <c r="F37" s="490"/>
    </row>
    <row r="38" spans="2:6" ht="30" customHeight="1" x14ac:dyDescent="0.2">
      <c r="B38" s="493" t="s">
        <v>104</v>
      </c>
      <c r="C38" s="493"/>
      <c r="D38" s="493"/>
      <c r="E38" s="493"/>
      <c r="F38" s="493"/>
    </row>
    <row r="39" spans="2:6" ht="15" customHeight="1" x14ac:dyDescent="0.2">
      <c r="B39" s="490"/>
      <c r="C39" s="490"/>
      <c r="D39" s="490"/>
      <c r="E39" s="490"/>
      <c r="F39" s="490"/>
    </row>
    <row r="40" spans="2:6" ht="15" customHeight="1" x14ac:dyDescent="0.2">
      <c r="B40" s="500"/>
      <c r="C40" s="500"/>
      <c r="D40" s="500"/>
      <c r="E40" s="500"/>
      <c r="F40" s="500"/>
    </row>
    <row r="41" spans="2:6" ht="15" customHeight="1" thickBot="1" x14ac:dyDescent="0.25">
      <c r="B41" s="123"/>
      <c r="D41" s="124"/>
      <c r="E41" s="124"/>
    </row>
    <row r="42" spans="2:6" ht="15" customHeight="1" x14ac:dyDescent="0.35">
      <c r="B42" s="310" t="s">
        <v>78</v>
      </c>
      <c r="D42" s="310" t="s">
        <v>79</v>
      </c>
      <c r="E42" s="312"/>
    </row>
    <row r="43" spans="2:6" ht="15" customHeight="1" x14ac:dyDescent="0.2">
      <c r="B43" s="125"/>
      <c r="D43" s="125"/>
      <c r="E43" s="111"/>
    </row>
    <row r="44" spans="2:6" ht="15" customHeight="1" thickBot="1" x14ac:dyDescent="0.25">
      <c r="B44" s="126"/>
      <c r="D44" s="124"/>
      <c r="E44" s="126"/>
      <c r="F44" s="127"/>
    </row>
    <row r="45" spans="2:6" ht="15" customHeight="1" x14ac:dyDescent="0.35">
      <c r="B45" s="311" t="s">
        <v>80</v>
      </c>
      <c r="D45" s="311" t="s">
        <v>81</v>
      </c>
      <c r="E45" s="312"/>
    </row>
    <row r="46" spans="2:6" ht="15" customHeight="1" x14ac:dyDescent="0.2">
      <c r="B46" s="128"/>
      <c r="D46" s="128"/>
      <c r="E46" s="111"/>
    </row>
    <row r="47" spans="2:6" ht="15" customHeight="1" thickBot="1" x14ac:dyDescent="0.25">
      <c r="B47" s="129"/>
      <c r="D47" s="124"/>
      <c r="E47" s="124"/>
    </row>
    <row r="48" spans="2:6" ht="15" customHeight="1" x14ac:dyDescent="0.2">
      <c r="B48" s="311" t="s">
        <v>67</v>
      </c>
      <c r="D48" s="311" t="s">
        <v>67</v>
      </c>
      <c r="E48" s="128"/>
    </row>
    <row r="49" spans="5:5" ht="15" customHeight="1" x14ac:dyDescent="0.2">
      <c r="E49" s="106"/>
    </row>
  </sheetData>
  <customSheetViews>
    <customSheetView guid="{12595E7F-BD6A-410E-9E30-E672F8B6F218}" fitToPage="1" topLeftCell="A46">
      <selection activeCell="A38" sqref="A38:E38"/>
      <pageMargins left="0.7" right="0.7" top="0.75" bottom="0.75" header="0.3" footer="0.3"/>
      <pageSetup scale="74" fitToHeight="0" orientation="portrait" r:id="rId1"/>
      <headerFooter>
        <oddHeader>&amp;L&amp;"Arial Black,Regular"&amp;10GMMS XX-12</oddHeader>
      </headerFooter>
    </customSheetView>
    <customSheetView guid="{8CCB5BBD-7F56-492D-B13B-48927D8D77A0}" fitToPage="1" topLeftCell="A25">
      <selection activeCell="A38" sqref="A38:E38"/>
      <pageMargins left="0.7" right="0.7" top="0.75" bottom="0.75" header="0.3" footer="0.3"/>
      <pageSetup scale="74" fitToHeight="0" orientation="portrait" r:id="rId2"/>
      <headerFooter>
        <oddHeader>&amp;L&amp;"Arial Black,Regular"&amp;10GMMS XX-12</oddHeader>
      </headerFooter>
    </customSheetView>
    <customSheetView guid="{2B91A8AE-D317-42D9-97F8-960CDA1A479F}" fitToPage="1" topLeftCell="A46">
      <selection activeCell="A38" sqref="A38:E38"/>
      <pageMargins left="0.7" right="0.7" top="0.75" bottom="0.75" header="0.3" footer="0.3"/>
      <pageSetup scale="74" fitToHeight="0" orientation="portrait" r:id="rId3"/>
      <headerFooter>
        <oddHeader>&amp;L&amp;"Arial Black,Regular"&amp;10GMMS XX-12</oddHeader>
      </headerFooter>
    </customSheetView>
  </customSheetViews>
  <mergeCells count="40">
    <mergeCell ref="C17:F17"/>
    <mergeCell ref="B1:F1"/>
    <mergeCell ref="B2:F2"/>
    <mergeCell ref="B3:F3"/>
    <mergeCell ref="B4:F4"/>
    <mergeCell ref="C12:F12"/>
    <mergeCell ref="C7:F7"/>
    <mergeCell ref="C5:F5"/>
    <mergeCell ref="C8:F8"/>
    <mergeCell ref="C9:F9"/>
    <mergeCell ref="C10:F10"/>
    <mergeCell ref="C6:F6"/>
    <mergeCell ref="C11:F11"/>
    <mergeCell ref="B33:F33"/>
    <mergeCell ref="A32:D32"/>
    <mergeCell ref="B30:F30"/>
    <mergeCell ref="B31:F31"/>
    <mergeCell ref="B35:F35"/>
    <mergeCell ref="B37:F37"/>
    <mergeCell ref="B39:F39"/>
    <mergeCell ref="B40:F40"/>
    <mergeCell ref="B34:F34"/>
    <mergeCell ref="B36:F36"/>
    <mergeCell ref="B38:F38"/>
    <mergeCell ref="C29:F29"/>
    <mergeCell ref="C13:F13"/>
    <mergeCell ref="C27:F27"/>
    <mergeCell ref="C20:F20"/>
    <mergeCell ref="C22:F22"/>
    <mergeCell ref="C23:F23"/>
    <mergeCell ref="C21:F21"/>
    <mergeCell ref="C24:F24"/>
    <mergeCell ref="C26:F26"/>
    <mergeCell ref="C28:F28"/>
    <mergeCell ref="C19:F19"/>
    <mergeCell ref="C25:F25"/>
    <mergeCell ref="C14:F14"/>
    <mergeCell ref="C16:F16"/>
    <mergeCell ref="C18:F18"/>
    <mergeCell ref="C15:F15"/>
  </mergeCells>
  <pageMargins left="0.7" right="0.7" top="0.75" bottom="0.75" header="0.3" footer="0.3"/>
  <pageSetup scale="76" orientation="portrait" r:id="rId4"/>
  <headerFooter>
    <oddHeader>&amp;L&amp;"Arial Black,Regular"&amp;10GMMS XX-12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
  <sheetViews>
    <sheetView workbookViewId="0">
      <selection activeCell="H10" sqref="H10"/>
    </sheetView>
  </sheetViews>
  <sheetFormatPr defaultRowHeight="15" x14ac:dyDescent="0.25"/>
  <sheetData/>
  <customSheetViews>
    <customSheetView guid="{12595E7F-BD6A-410E-9E30-E672F8B6F218}" state="hidden">
      <selection activeCell="H10" sqref="H10"/>
      <pageMargins left="0.7" right="0.7" top="0.75" bottom="0.75" header="0.3" footer="0.3"/>
    </customSheetView>
    <customSheetView guid="{8CCB5BBD-7F56-492D-B13B-48927D8D77A0}" state="hidden">
      <selection activeCell="H10" sqref="H10"/>
      <pageMargins left="0.7" right="0.7" top="0.75" bottom="0.75" header="0.3" footer="0.3"/>
    </customSheetView>
    <customSheetView guid="{2B91A8AE-D317-42D9-97F8-960CDA1A479F}" state="hidden">
      <selection activeCell="H10" sqref="H10"/>
      <pageMargins left="0.7" right="0.7" top="0.75" bottom="0.75" header="0.3" footer="0.3"/>
    </customSheetView>
  </customSheetView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24"/>
  <sheetViews>
    <sheetView showGridLines="0" showRowColHeaders="0" zoomScaleNormal="100" workbookViewId="0">
      <selection activeCell="B23" sqref="B23:B24"/>
    </sheetView>
  </sheetViews>
  <sheetFormatPr defaultColWidth="9.140625" defaultRowHeight="12.75" x14ac:dyDescent="0.2"/>
  <cols>
    <col min="1" max="1" width="7.85546875" style="115" customWidth="1"/>
    <col min="2" max="2" width="100.85546875" style="104" customWidth="1"/>
    <col min="3" max="3" width="5.85546875" style="104" customWidth="1"/>
    <col min="4" max="16384" width="9.140625" style="104"/>
  </cols>
  <sheetData>
    <row r="1" spans="1:3" x14ac:dyDescent="0.2">
      <c r="A1" s="110"/>
      <c r="B1" s="111"/>
    </row>
    <row r="2" spans="1:3" x14ac:dyDescent="0.2">
      <c r="A2" s="110"/>
      <c r="B2" s="111"/>
    </row>
    <row r="3" spans="1:3" x14ac:dyDescent="0.2">
      <c r="A3" s="110"/>
      <c r="B3" s="111"/>
    </row>
    <row r="4" spans="1:3" x14ac:dyDescent="0.2">
      <c r="A4" s="110"/>
      <c r="B4" s="111"/>
    </row>
    <row r="5" spans="1:3" x14ac:dyDescent="0.2">
      <c r="A5" s="110"/>
      <c r="B5" s="111"/>
    </row>
    <row r="6" spans="1:3" ht="15.75" x14ac:dyDescent="0.2">
      <c r="A6" s="325" t="s">
        <v>552</v>
      </c>
      <c r="B6" s="326"/>
      <c r="C6" s="326"/>
    </row>
    <row r="7" spans="1:3" x14ac:dyDescent="0.2">
      <c r="A7" s="110"/>
      <c r="B7" s="114"/>
    </row>
    <row r="8" spans="1:3" ht="31.5" x14ac:dyDescent="0.2">
      <c r="A8" s="112"/>
      <c r="B8" s="289" t="s">
        <v>541</v>
      </c>
    </row>
    <row r="9" spans="1:3" ht="15.75" x14ac:dyDescent="0.2">
      <c r="A9" s="113"/>
      <c r="B9" s="289"/>
    </row>
    <row r="10" spans="1:3" ht="31.5" x14ac:dyDescent="0.2">
      <c r="A10" s="113"/>
      <c r="B10" s="289" t="s">
        <v>571</v>
      </c>
    </row>
    <row r="11" spans="1:3" ht="15.75" x14ac:dyDescent="0.2">
      <c r="A11" s="113"/>
      <c r="B11" s="294" t="s">
        <v>533</v>
      </c>
    </row>
    <row r="12" spans="1:3" ht="15.75" x14ac:dyDescent="0.2">
      <c r="B12" s="292" t="s">
        <v>542</v>
      </c>
    </row>
    <row r="13" spans="1:3" ht="15.75" x14ac:dyDescent="0.2">
      <c r="B13" s="294" t="s">
        <v>534</v>
      </c>
    </row>
    <row r="14" spans="1:3" ht="15.75" x14ac:dyDescent="0.2">
      <c r="B14" s="292" t="s">
        <v>543</v>
      </c>
    </row>
    <row r="15" spans="1:3" ht="15.75" x14ac:dyDescent="0.2">
      <c r="B15" s="292"/>
    </row>
    <row r="16" spans="1:3" ht="15.75" x14ac:dyDescent="0.2">
      <c r="A16" s="113"/>
      <c r="B16" s="296" t="s">
        <v>556</v>
      </c>
    </row>
    <row r="17" spans="1:3" ht="31.5" x14ac:dyDescent="0.35">
      <c r="A17" s="113"/>
      <c r="B17" s="315" t="s">
        <v>557</v>
      </c>
    </row>
    <row r="18" spans="1:3" ht="15.75" x14ac:dyDescent="0.2">
      <c r="A18" s="113"/>
      <c r="B18" s="316" t="s">
        <v>558</v>
      </c>
    </row>
    <row r="19" spans="1:3" ht="15.75" x14ac:dyDescent="0.2">
      <c r="A19" s="113"/>
      <c r="B19" s="316" t="s">
        <v>566</v>
      </c>
    </row>
    <row r="20" spans="1:3" ht="15.75" x14ac:dyDescent="0.2">
      <c r="A20" s="113"/>
      <c r="B20" s="316" t="s">
        <v>66</v>
      </c>
    </row>
    <row r="21" spans="1:3" ht="15.75" x14ac:dyDescent="0.2">
      <c r="B21" s="316" t="s">
        <v>331</v>
      </c>
    </row>
    <row r="22" spans="1:3" x14ac:dyDescent="0.2">
      <c r="B22" s="317"/>
      <c r="C22" s="116"/>
    </row>
    <row r="23" spans="1:3" x14ac:dyDescent="0.2">
      <c r="B23" s="327"/>
      <c r="C23" s="116"/>
    </row>
    <row r="24" spans="1:3" x14ac:dyDescent="0.2">
      <c r="B24" s="327"/>
    </row>
  </sheetData>
  <sheetProtection formatRows="0"/>
  <customSheetViews>
    <customSheetView guid="{12595E7F-BD6A-410E-9E30-E672F8B6F218}" fitToPage="1" topLeftCell="A13">
      <selection activeCell="B23" sqref="B23:B24"/>
      <pageMargins left="0.7" right="0.7" top="0.75" bottom="0.75" header="0.3" footer="0.3"/>
      <pageSetup scale="89" fitToHeight="0" orientation="portrait" r:id="rId1"/>
      <headerFooter>
        <oddHeader>&amp;L&amp;"Arial Black,Regular"&amp;10GMMS XX-3</oddHeader>
      </headerFooter>
    </customSheetView>
    <customSheetView guid="{8CCB5BBD-7F56-492D-B13B-48927D8D77A0}" fitToPage="1" topLeftCell="A14">
      <selection activeCell="B23" sqref="B23:B24"/>
      <pageMargins left="0.7" right="0.7" top="0.75" bottom="0.75" header="0.3" footer="0.3"/>
      <pageSetup scale="89" fitToHeight="0" orientation="portrait" r:id="rId2"/>
      <headerFooter>
        <oddHeader>&amp;L&amp;"Arial Black,Regular"&amp;10GMMS XX-3</oddHeader>
      </headerFooter>
    </customSheetView>
    <customSheetView guid="{2B91A8AE-D317-42D9-97F8-960CDA1A479F}" fitToPage="1" topLeftCell="A13">
      <selection activeCell="B23" sqref="B23:B24"/>
      <pageMargins left="0.7" right="0.7" top="0.75" bottom="0.75" header="0.3" footer="0.3"/>
      <pageSetup scale="89" fitToHeight="0" orientation="portrait" r:id="rId3"/>
      <headerFooter>
        <oddHeader>&amp;L&amp;"Arial Black,Regular"&amp;10GMMS XX-3</oddHeader>
      </headerFooter>
    </customSheetView>
  </customSheetViews>
  <mergeCells count="2">
    <mergeCell ref="A6:C6"/>
    <mergeCell ref="B23:B24"/>
  </mergeCells>
  <pageMargins left="0.7" right="0.7" top="0.75" bottom="0.75" header="0.3" footer="0.3"/>
  <pageSetup scale="79" orientation="portrait" r:id="rId4"/>
  <headerFooter>
    <oddHeader>&amp;L&amp;"Arial Black,Regular"&amp;10GMMS XX-3</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29"/>
  <sheetViews>
    <sheetView showGridLines="0" showRowColHeaders="0" zoomScaleNormal="100" workbookViewId="0">
      <selection activeCell="B16" sqref="B16"/>
    </sheetView>
  </sheetViews>
  <sheetFormatPr defaultColWidth="9.140625" defaultRowHeight="12.75" x14ac:dyDescent="0.2"/>
  <cols>
    <col min="1" max="1" width="9.85546875" style="255" customWidth="1"/>
    <col min="2" max="2" width="100.85546875" style="104" customWidth="1"/>
    <col min="3" max="3" width="5.85546875" style="104" customWidth="1"/>
    <col min="4" max="16384" width="9.140625" style="104"/>
  </cols>
  <sheetData>
    <row r="1" spans="1:3" x14ac:dyDescent="0.2">
      <c r="A1" s="145"/>
      <c r="B1" s="111"/>
    </row>
    <row r="2" spans="1:3" x14ac:dyDescent="0.2">
      <c r="A2" s="145"/>
      <c r="B2" s="111"/>
    </row>
    <row r="3" spans="1:3" x14ac:dyDescent="0.2">
      <c r="A3" s="145"/>
      <c r="B3" s="111"/>
    </row>
    <row r="4" spans="1:3" x14ac:dyDescent="0.2">
      <c r="A4" s="145"/>
      <c r="B4" s="111"/>
    </row>
    <row r="5" spans="1:3" x14ac:dyDescent="0.2">
      <c r="B5" s="111"/>
    </row>
    <row r="6" spans="1:3" ht="15.75" x14ac:dyDescent="0.2">
      <c r="A6" s="325" t="s">
        <v>560</v>
      </c>
      <c r="B6" s="326"/>
      <c r="C6" s="326"/>
    </row>
    <row r="7" spans="1:3" ht="12.6" customHeight="1" x14ac:dyDescent="0.2">
      <c r="A7" s="145"/>
    </row>
    <row r="8" spans="1:3" ht="31.5" x14ac:dyDescent="0.2">
      <c r="A8" s="145"/>
      <c r="B8" s="289" t="s">
        <v>561</v>
      </c>
    </row>
    <row r="9" spans="1:3" x14ac:dyDescent="0.2">
      <c r="A9" s="118"/>
      <c r="B9" s="114"/>
    </row>
    <row r="10" spans="1:3" ht="31.5" x14ac:dyDescent="0.2">
      <c r="A10" s="118"/>
      <c r="B10" s="290" t="s">
        <v>572</v>
      </c>
    </row>
    <row r="11" spans="1:3" ht="15.75" x14ac:dyDescent="0.2">
      <c r="B11" s="298" t="s">
        <v>533</v>
      </c>
    </row>
    <row r="12" spans="1:3" ht="13.35" customHeight="1" x14ac:dyDescent="0.2">
      <c r="A12" s="118"/>
      <c r="B12" s="293" t="s">
        <v>539</v>
      </c>
    </row>
    <row r="13" spans="1:3" ht="13.35" customHeight="1" x14ac:dyDescent="0.2">
      <c r="B13" s="298" t="s">
        <v>534</v>
      </c>
      <c r="C13" s="295"/>
    </row>
    <row r="14" spans="1:3" ht="13.35" customHeight="1" x14ac:dyDescent="0.2">
      <c r="B14" s="293" t="s">
        <v>540</v>
      </c>
    </row>
    <row r="15" spans="1:3" ht="26.1" customHeight="1" x14ac:dyDescent="0.2">
      <c r="B15" s="291"/>
    </row>
    <row r="16" spans="1:3" ht="13.35" customHeight="1" x14ac:dyDescent="0.2">
      <c r="B16" s="296" t="s">
        <v>559</v>
      </c>
    </row>
    <row r="17" spans="1:2" ht="15.75" x14ac:dyDescent="0.2">
      <c r="B17" s="318" t="s">
        <v>562</v>
      </c>
    </row>
    <row r="18" spans="1:2" ht="15.75" x14ac:dyDescent="0.2">
      <c r="A18" s="118"/>
      <c r="B18" s="318" t="s">
        <v>563</v>
      </c>
    </row>
    <row r="19" spans="1:2" ht="15.75" x14ac:dyDescent="0.2">
      <c r="A19" s="118"/>
      <c r="B19" s="318" t="s">
        <v>564</v>
      </c>
    </row>
    <row r="20" spans="1:2" ht="32.1" customHeight="1" x14ac:dyDescent="0.2">
      <c r="A20" s="104"/>
    </row>
    <row r="21" spans="1:2" ht="15.75" x14ac:dyDescent="0.2">
      <c r="A21" s="104"/>
      <c r="B21" s="297" t="s">
        <v>535</v>
      </c>
    </row>
    <row r="22" spans="1:2" ht="15.75" x14ac:dyDescent="0.2">
      <c r="A22" s="104"/>
      <c r="B22" s="314" t="s">
        <v>404</v>
      </c>
    </row>
    <row r="23" spans="1:2" ht="15.75" x14ac:dyDescent="0.2">
      <c r="A23" s="118"/>
      <c r="B23" s="314" t="s">
        <v>565</v>
      </c>
    </row>
    <row r="24" spans="1:2" ht="15.75" x14ac:dyDescent="0.2">
      <c r="A24" s="118"/>
      <c r="B24" s="314" t="s">
        <v>99</v>
      </c>
    </row>
    <row r="25" spans="1:2" ht="15.75" x14ac:dyDescent="0.2">
      <c r="B25" s="314" t="s">
        <v>331</v>
      </c>
    </row>
    <row r="26" spans="1:2" x14ac:dyDescent="0.2">
      <c r="B26" s="114"/>
    </row>
    <row r="27" spans="1:2" ht="15.75" x14ac:dyDescent="0.35">
      <c r="A27" s="118"/>
      <c r="B27" s="282"/>
    </row>
    <row r="28" spans="1:2" x14ac:dyDescent="0.2">
      <c r="B28" s="328"/>
    </row>
    <row r="29" spans="1:2" x14ac:dyDescent="0.2">
      <c r="B29" s="328"/>
    </row>
  </sheetData>
  <sheetProtection formatRows="0"/>
  <customSheetViews>
    <customSheetView guid="{12595E7F-BD6A-410E-9E30-E672F8B6F218}" fitToPage="1" topLeftCell="A13">
      <selection activeCell="B22" sqref="B22"/>
      <pageMargins left="0.7" right="0.7" top="0.75" bottom="0.75" header="0.3" footer="0.3"/>
      <pageSetup scale="89" fitToHeight="0" orientation="portrait" r:id="rId1"/>
      <headerFooter>
        <oddHeader>&amp;L&amp;"Arial Black,Regular"&amp;10GMMS XX-2</oddHeader>
      </headerFooter>
    </customSheetView>
    <customSheetView guid="{8CCB5BBD-7F56-492D-B13B-48927D8D77A0}" fitToPage="1" topLeftCell="A16">
      <selection activeCell="B20" sqref="B20"/>
      <pageMargins left="0.7" right="0.7" top="0.75" bottom="0.75" header="0.3" footer="0.3"/>
      <pageSetup scale="89" fitToHeight="0" orientation="portrait" r:id="rId2"/>
      <headerFooter>
        <oddHeader>&amp;L&amp;"Arial Black,Regular"&amp;10GMMS XX-2</oddHeader>
      </headerFooter>
    </customSheetView>
    <customSheetView guid="{2B91A8AE-D317-42D9-97F8-960CDA1A479F}" fitToPage="1" topLeftCell="A13">
      <selection activeCell="B22" sqref="B22"/>
      <pageMargins left="0.7" right="0.7" top="0.75" bottom="0.75" header="0.3" footer="0.3"/>
      <pageSetup scale="89" fitToHeight="0" orientation="portrait" r:id="rId3"/>
      <headerFooter>
        <oddHeader>&amp;L&amp;"Arial Black,Regular"&amp;10GMMS XX-2</oddHeader>
      </headerFooter>
    </customSheetView>
  </customSheetViews>
  <mergeCells count="2">
    <mergeCell ref="A6:C6"/>
    <mergeCell ref="B28:B29"/>
  </mergeCells>
  <pageMargins left="0.7" right="0.7" top="0.75" bottom="0.75" header="0.3" footer="0.3"/>
  <pageSetup scale="77" fitToHeight="0" orientation="portrait" r:id="rId4"/>
  <headerFooter>
    <oddHeader>&amp;L&amp;"Arial Black,Regular"&amp;10GMMS XX-2</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X8"/>
  <sheetViews>
    <sheetView workbookViewId="0">
      <selection activeCell="A2" sqref="A2"/>
    </sheetView>
  </sheetViews>
  <sheetFormatPr defaultColWidth="13.85546875" defaultRowHeight="15" x14ac:dyDescent="0.25"/>
  <cols>
    <col min="1" max="1" width="19.85546875" style="6" bestFit="1" customWidth="1"/>
    <col min="2" max="2" width="11.42578125" style="6" bestFit="1" customWidth="1"/>
    <col min="3" max="3" width="20.140625" style="6" bestFit="1" customWidth="1"/>
    <col min="4" max="4" width="6.42578125" style="6" bestFit="1" customWidth="1"/>
    <col min="5" max="5" width="16.85546875" style="6" bestFit="1" customWidth="1"/>
    <col min="6" max="6" width="14.5703125" style="6" bestFit="1" customWidth="1"/>
    <col min="7" max="7" width="8.42578125" style="6" bestFit="1" customWidth="1"/>
    <col min="8" max="8" width="16.140625" style="6" bestFit="1" customWidth="1"/>
    <col min="9" max="9" width="10.85546875" style="6" bestFit="1" customWidth="1"/>
    <col min="10" max="10" width="13.85546875" style="6" bestFit="1" customWidth="1"/>
    <col min="11" max="11" width="11.42578125" style="6" bestFit="1" customWidth="1"/>
    <col min="12" max="12" width="12.85546875" style="6" bestFit="1" customWidth="1"/>
    <col min="13" max="13" width="16.42578125" style="6" bestFit="1" customWidth="1"/>
    <col min="14" max="14" width="11.85546875" style="6" bestFit="1" customWidth="1"/>
    <col min="15" max="15" width="15" style="6" customWidth="1"/>
    <col min="16" max="16" width="23.5703125" style="6" bestFit="1" customWidth="1"/>
    <col min="17" max="17" width="19.5703125" style="6" bestFit="1" customWidth="1"/>
    <col min="18" max="18" width="19.42578125" style="6" bestFit="1" customWidth="1"/>
    <col min="19" max="19" width="10.140625" style="6" bestFit="1" customWidth="1"/>
    <col min="20" max="20" width="14.85546875" style="6" bestFit="1" customWidth="1"/>
    <col min="21" max="21" width="16.140625" style="6" bestFit="1" customWidth="1"/>
    <col min="22" max="22" width="31" style="6" bestFit="1" customWidth="1"/>
    <col min="23" max="23" width="11.5703125" style="6" bestFit="1" customWidth="1"/>
    <col min="24" max="24" width="19.85546875" style="6" bestFit="1" customWidth="1"/>
    <col min="25" max="25" width="19.5703125" style="6" bestFit="1" customWidth="1"/>
    <col min="26" max="26" width="11.140625" style="6" bestFit="1" customWidth="1"/>
    <col min="27" max="27" width="7.85546875" style="6" bestFit="1" customWidth="1"/>
    <col min="28" max="28" width="9.140625" style="6" bestFit="1" customWidth="1"/>
    <col min="29" max="29" width="22" style="6" bestFit="1" customWidth="1"/>
    <col min="30" max="30" width="31" style="6" bestFit="1" customWidth="1"/>
    <col min="31" max="31" width="15.85546875" style="6" bestFit="1" customWidth="1"/>
    <col min="32" max="32" width="21.5703125" style="6" bestFit="1" customWidth="1"/>
    <col min="33" max="33" width="19.5703125" style="6" bestFit="1" customWidth="1"/>
    <col min="34" max="34" width="12.85546875" style="6" bestFit="1" customWidth="1"/>
    <col min="35" max="35" width="7.5703125" style="6" bestFit="1" customWidth="1"/>
    <col min="36" max="36" width="10.85546875" style="6" bestFit="1" customWidth="1"/>
    <col min="37" max="37" width="22.140625" style="6" bestFit="1" customWidth="1"/>
    <col min="38" max="38" width="31" style="6" bestFit="1" customWidth="1"/>
    <col min="39" max="39" width="10.140625" style="6" bestFit="1" customWidth="1"/>
    <col min="40" max="40" width="16.140625" style="6" bestFit="1" customWidth="1"/>
    <col min="41" max="41" width="19.5703125" style="6" bestFit="1" customWidth="1"/>
    <col min="42" max="42" width="19.42578125" style="6" bestFit="1" customWidth="1"/>
    <col min="43" max="43" width="6.42578125" style="6" bestFit="1" customWidth="1"/>
    <col min="44" max="44" width="12.85546875" style="6" bestFit="1" customWidth="1"/>
    <col min="45" max="45" width="27.42578125" style="6" bestFit="1" customWidth="1"/>
    <col min="46" max="46" width="31" style="6" bestFit="1" customWidth="1"/>
    <col min="47" max="47" width="10.140625" style="6" bestFit="1" customWidth="1"/>
    <col min="48" max="48" width="16.140625" style="6" bestFit="1" customWidth="1"/>
    <col min="49" max="49" width="19.5703125" style="6" bestFit="1" customWidth="1"/>
    <col min="50" max="50" width="19.42578125" style="6" bestFit="1" customWidth="1"/>
    <col min="51" max="51" width="9.85546875" style="6" bestFit="1" customWidth="1"/>
    <col min="52" max="52" width="7.85546875" style="6" bestFit="1" customWidth="1"/>
    <col min="53" max="53" width="21.140625" style="6" bestFit="1" customWidth="1"/>
    <col min="54" max="54" width="31" style="6" bestFit="1" customWidth="1"/>
    <col min="55" max="55" width="10.140625" style="6" bestFit="1" customWidth="1"/>
    <col min="56" max="56" width="16.140625" style="6" bestFit="1" customWidth="1"/>
    <col min="57" max="57" width="19.5703125" style="6" bestFit="1" customWidth="1"/>
    <col min="58" max="58" width="19.42578125" style="6" bestFit="1" customWidth="1"/>
    <col min="59" max="59" width="8.140625" style="6" bestFit="1" customWidth="1"/>
    <col min="60" max="60" width="8.5703125" style="6" bestFit="1" customWidth="1"/>
    <col min="61" max="61" width="19.140625" style="6" bestFit="1" customWidth="1"/>
    <col min="62" max="62" width="31" style="6" bestFit="1" customWidth="1"/>
    <col min="63" max="63" width="10.140625" style="6" bestFit="1" customWidth="1"/>
    <col min="64" max="64" width="16.140625" style="6" bestFit="1" customWidth="1"/>
    <col min="65" max="65" width="19.5703125" style="6" bestFit="1" customWidth="1"/>
    <col min="66" max="66" width="19.42578125" style="6" bestFit="1" customWidth="1"/>
    <col min="67" max="67" width="10.85546875" style="6" bestFit="1" customWidth="1"/>
    <col min="68" max="68" width="10.5703125" style="6" bestFit="1" customWidth="1"/>
    <col min="69" max="69" width="21.5703125" style="6" bestFit="1" customWidth="1"/>
    <col min="70" max="70" width="31" style="6" bestFit="1" customWidth="1"/>
    <col min="71" max="71" width="10.140625" style="6" bestFit="1" customWidth="1"/>
    <col min="72" max="72" width="16.140625" style="6" bestFit="1" customWidth="1"/>
    <col min="73" max="73" width="19.5703125" style="6" bestFit="1" customWidth="1"/>
    <col min="74" max="74" width="19.42578125" style="6" bestFit="1" customWidth="1"/>
    <col min="75" max="75" width="6.42578125" style="6" bestFit="1" customWidth="1"/>
    <col min="76" max="76" width="9.85546875" style="6" bestFit="1" customWidth="1"/>
    <col min="77" max="78" width="31" style="6" bestFit="1" customWidth="1"/>
    <col min="79" max="79" width="10.140625" style="6" bestFit="1" customWidth="1"/>
    <col min="80" max="80" width="16.140625" style="6" bestFit="1" customWidth="1"/>
    <col min="81" max="81" width="19.5703125" style="6" bestFit="1" customWidth="1"/>
    <col min="82" max="82" width="19.42578125" style="6" bestFit="1" customWidth="1"/>
    <col min="83" max="83" width="8" style="6" bestFit="1" customWidth="1"/>
    <col min="84" max="84" width="17" style="6" bestFit="1" customWidth="1"/>
    <col min="85" max="86" width="31" style="6" bestFit="1" customWidth="1"/>
    <col min="87" max="87" width="10.140625" style="6" bestFit="1" customWidth="1"/>
    <col min="88" max="88" width="16.140625" style="6" bestFit="1" customWidth="1"/>
    <col min="89" max="89" width="25.140625" style="6" bestFit="1" customWidth="1"/>
    <col min="90" max="92" width="9.85546875" style="6" bestFit="1" customWidth="1"/>
    <col min="93" max="93" width="10.5703125" style="6" bestFit="1" customWidth="1"/>
    <col min="94" max="95" width="12.5703125" style="6" bestFit="1" customWidth="1"/>
    <col min="96" max="96" width="14.140625" style="6" bestFit="1" customWidth="1"/>
    <col min="97" max="97" width="13.140625" style="6" bestFit="1" customWidth="1"/>
    <col min="98" max="98" width="17" style="6" bestFit="1" customWidth="1"/>
    <col min="99" max="99" width="11.5703125" style="6" bestFit="1" customWidth="1"/>
    <col min="100" max="100" width="13.140625" style="6" bestFit="1" customWidth="1"/>
    <col min="101" max="101" width="16" style="6" bestFit="1" customWidth="1"/>
    <col min="102" max="102" width="11.5703125" style="6" bestFit="1" customWidth="1"/>
    <col min="103" max="103" width="16.85546875" style="6" bestFit="1" customWidth="1"/>
    <col min="104" max="104" width="9.85546875" style="6" bestFit="1" customWidth="1"/>
    <col min="105" max="105" width="16.140625" style="6" bestFit="1" customWidth="1"/>
    <col min="106" max="106" width="19.140625" style="6" bestFit="1" customWidth="1"/>
    <col min="107" max="107" width="17.5703125" style="6" bestFit="1" customWidth="1"/>
    <col min="108" max="108" width="15.5703125" style="6" bestFit="1" customWidth="1"/>
    <col min="109" max="109" width="14.140625" style="6" bestFit="1" customWidth="1"/>
    <col min="110" max="110" width="16.140625" style="6" bestFit="1" customWidth="1"/>
    <col min="111" max="111" width="21.140625" style="6" bestFit="1" customWidth="1"/>
    <col min="112" max="112" width="17.5703125" style="6" bestFit="1" customWidth="1"/>
    <col min="113" max="115" width="19" style="6" bestFit="1" customWidth="1"/>
    <col min="116" max="117" width="21.140625" style="6" bestFit="1" customWidth="1"/>
    <col min="118" max="122" width="20.85546875" style="6" bestFit="1" customWidth="1"/>
    <col min="123" max="123" width="18.85546875" style="6" bestFit="1" customWidth="1"/>
    <col min="124" max="124" width="15.85546875" style="6" bestFit="1" customWidth="1"/>
    <col min="125" max="125" width="19.140625" style="6" bestFit="1" customWidth="1"/>
    <col min="126" max="127" width="21.140625" style="6" bestFit="1" customWidth="1"/>
    <col min="128" max="129" width="20.42578125" style="6" bestFit="1" customWidth="1"/>
    <col min="130" max="130" width="21.85546875" style="6" bestFit="1" customWidth="1"/>
    <col min="131" max="132" width="20.42578125" style="6" bestFit="1" customWidth="1"/>
    <col min="133" max="136" width="20.140625" style="6" bestFit="1" customWidth="1"/>
    <col min="137" max="137" width="20.5703125" style="6" bestFit="1" customWidth="1"/>
    <col min="138" max="138" width="16" style="6" bestFit="1" customWidth="1"/>
    <col min="139" max="139" width="20.42578125" style="6" bestFit="1" customWidth="1"/>
    <col min="140" max="140" width="16" style="6" bestFit="1" customWidth="1"/>
    <col min="141" max="141" width="19.140625" style="6" bestFit="1" customWidth="1"/>
    <col min="142" max="142" width="17.5703125" style="6" bestFit="1" customWidth="1"/>
    <col min="143" max="143" width="15.5703125" style="6" bestFit="1" customWidth="1"/>
    <col min="144" max="144" width="11" style="6" bestFit="1" customWidth="1"/>
    <col min="145" max="145" width="12.42578125" style="6" bestFit="1" customWidth="1"/>
    <col min="146" max="146" width="18.140625" style="6" bestFit="1" customWidth="1"/>
    <col min="147" max="147" width="15.42578125" style="6" bestFit="1" customWidth="1"/>
    <col min="148" max="148" width="24.85546875" style="6" bestFit="1" customWidth="1"/>
    <col min="149" max="150" width="24.85546875" style="6" customWidth="1"/>
    <col min="151" max="151" width="38" style="6" customWidth="1"/>
    <col min="152" max="152" width="32.5703125" style="6" bestFit="1" customWidth="1"/>
    <col min="153" max="153" width="28.5703125" style="6" bestFit="1" customWidth="1"/>
    <col min="154" max="154" width="24" style="6" bestFit="1" customWidth="1"/>
    <col min="155" max="155" width="28.85546875" style="6" bestFit="1" customWidth="1"/>
    <col min="156" max="156" width="22.85546875" style="6" bestFit="1" customWidth="1"/>
    <col min="157" max="157" width="20.85546875" style="6" bestFit="1" customWidth="1"/>
    <col min="158" max="158" width="25.5703125" style="6" bestFit="1" customWidth="1"/>
    <col min="159" max="159" width="25.5703125" style="6" customWidth="1"/>
    <col min="160" max="161" width="22.85546875" style="6" bestFit="1" customWidth="1"/>
    <col min="162" max="162" width="14.42578125" style="6" bestFit="1" customWidth="1"/>
    <col min="163" max="163" width="9.85546875" style="6" bestFit="1" customWidth="1"/>
    <col min="164" max="164" width="12.42578125" style="6" bestFit="1" customWidth="1"/>
    <col min="165" max="165" width="7.140625" style="6" bestFit="1" customWidth="1"/>
    <col min="166" max="166" width="11.85546875" style="6" bestFit="1" customWidth="1"/>
    <col min="167" max="168" width="22.85546875" style="6" bestFit="1" customWidth="1"/>
    <col min="169" max="169" width="14.42578125" style="6" bestFit="1" customWidth="1"/>
    <col min="170" max="170" width="9.5703125" style="6" bestFit="1" customWidth="1"/>
    <col min="171" max="171" width="10.85546875" style="6" bestFit="1" customWidth="1"/>
    <col min="172" max="172" width="8.85546875" style="6" bestFit="1" customWidth="1"/>
    <col min="173" max="173" width="10.140625" style="6" bestFit="1" customWidth="1"/>
    <col min="174" max="175" width="25.140625" style="6" bestFit="1" customWidth="1"/>
    <col min="176" max="176" width="16.5703125" style="6" bestFit="1" customWidth="1"/>
    <col min="177" max="177" width="19.85546875" style="6" bestFit="1" customWidth="1"/>
    <col min="178" max="178" width="13.140625" style="6" bestFit="1" customWidth="1"/>
    <col min="179" max="179" width="9.140625" style="6" bestFit="1" customWidth="1"/>
    <col min="180" max="180" width="19.5703125" style="6" bestFit="1" customWidth="1"/>
    <col min="181" max="181" width="39" style="6" bestFit="1" customWidth="1"/>
    <col min="182" max="182" width="20.85546875" style="6" bestFit="1" customWidth="1"/>
    <col min="183" max="183" width="15.85546875" style="6" bestFit="1" customWidth="1"/>
    <col min="184" max="184" width="22.140625" style="6" bestFit="1" customWidth="1"/>
    <col min="185" max="185" width="26.85546875" style="6" bestFit="1" customWidth="1"/>
    <col min="186" max="186" width="28.85546875" style="6" bestFit="1" customWidth="1"/>
    <col min="187" max="187" width="27.85546875" style="6" bestFit="1" customWidth="1"/>
    <col min="188" max="188" width="44.5703125" style="6" bestFit="1" customWidth="1"/>
    <col min="189" max="189" width="35.5703125" style="6" bestFit="1" customWidth="1"/>
    <col min="190" max="190" width="42.5703125" style="6" bestFit="1" customWidth="1"/>
    <col min="191" max="191" width="30" style="6" bestFit="1" customWidth="1"/>
    <col min="192" max="192" width="30" style="6" customWidth="1"/>
    <col min="193" max="193" width="18.85546875" style="6" bestFit="1" customWidth="1"/>
    <col min="194" max="194" width="11" style="7" bestFit="1" customWidth="1"/>
    <col min="195" max="195" width="14.5703125" style="7" bestFit="1" customWidth="1"/>
    <col min="196" max="197" width="11.140625" style="7" bestFit="1" customWidth="1"/>
    <col min="198" max="198" width="14.5703125" style="7" bestFit="1" customWidth="1"/>
    <col min="199" max="199" width="11.85546875" style="7" bestFit="1" customWidth="1"/>
    <col min="200" max="200" width="14.5703125" style="7" bestFit="1" customWidth="1"/>
    <col min="201" max="201" width="11.140625" style="7" bestFit="1" customWidth="1"/>
    <col min="202" max="202" width="14.140625" style="7" bestFit="1" customWidth="1"/>
    <col min="203" max="203" width="14.5703125" style="7" bestFit="1" customWidth="1"/>
    <col min="204" max="204" width="10" style="7" bestFit="1" customWidth="1"/>
    <col min="205" max="205" width="14.5703125" style="7" bestFit="1" customWidth="1"/>
    <col min="206" max="206" width="11.140625" style="7" bestFit="1" customWidth="1"/>
    <col min="207" max="207" width="14.85546875" style="7" bestFit="1" customWidth="1"/>
    <col min="208" max="208" width="14.5703125" style="7" bestFit="1" customWidth="1"/>
    <col min="209" max="209" width="10" style="7" bestFit="1" customWidth="1"/>
    <col min="210" max="210" width="14.5703125" style="7" bestFit="1" customWidth="1"/>
    <col min="211" max="212" width="11.140625" style="7" bestFit="1" customWidth="1"/>
    <col min="213" max="213" width="15.140625" style="7" bestFit="1" customWidth="1"/>
    <col min="214" max="214" width="10" style="7" bestFit="1" customWidth="1"/>
    <col min="215" max="215" width="14.5703125" style="7" bestFit="1" customWidth="1"/>
    <col min="216" max="216" width="16.85546875" style="7" bestFit="1" customWidth="1"/>
    <col min="217" max="217" width="11.140625" style="7" bestFit="1" customWidth="1"/>
    <col min="218" max="218" width="14.5703125" style="7" bestFit="1" customWidth="1"/>
    <col min="219" max="219" width="15.140625" style="6" bestFit="1" customWidth="1"/>
    <col min="220" max="220" width="14.140625" style="6" bestFit="1" customWidth="1"/>
    <col min="221" max="221" width="13.85546875" style="6" bestFit="1" customWidth="1"/>
    <col min="222" max="222" width="12.5703125" style="6" bestFit="1" customWidth="1"/>
    <col min="223" max="223" width="21.140625" style="6" bestFit="1" customWidth="1"/>
    <col min="224" max="224" width="19.140625" style="6" bestFit="1" customWidth="1"/>
    <col min="225" max="225" width="15.140625" style="6" bestFit="1" customWidth="1"/>
    <col min="226" max="227" width="14.140625" style="6" bestFit="1" customWidth="1"/>
    <col min="228" max="228" width="27.140625" style="6" bestFit="1" customWidth="1"/>
    <col min="229" max="229" width="19.140625" style="6" bestFit="1" customWidth="1"/>
    <col min="230" max="230" width="15.140625" style="6" bestFit="1" customWidth="1"/>
    <col min="231" max="232" width="14.140625" style="6" bestFit="1" customWidth="1"/>
    <col min="233" max="233" width="27.140625" style="6" bestFit="1" customWidth="1"/>
    <col min="234" max="234" width="19.140625" style="6" bestFit="1" customWidth="1"/>
    <col min="235" max="235" width="15.140625" style="6" bestFit="1" customWidth="1"/>
    <col min="236" max="237" width="14.140625" style="6" bestFit="1" customWidth="1"/>
    <col min="238" max="238" width="27.140625" style="6" bestFit="1" customWidth="1"/>
    <col min="239" max="239" width="19.140625" style="6" bestFit="1" customWidth="1"/>
    <col min="240" max="240" width="15.140625" style="6" bestFit="1" customWidth="1"/>
    <col min="241" max="242" width="14.140625" style="6" bestFit="1" customWidth="1"/>
    <col min="243" max="243" width="27.140625" style="6" bestFit="1" customWidth="1"/>
    <col min="244" max="244" width="19.140625" style="6" bestFit="1" customWidth="1"/>
    <col min="245" max="245" width="15.140625" style="6" bestFit="1" customWidth="1"/>
    <col min="246" max="247" width="14.140625" style="6" bestFit="1" customWidth="1"/>
    <col min="248" max="248" width="27.140625" style="6" bestFit="1" customWidth="1"/>
    <col min="249" max="249" width="20.140625" style="6" bestFit="1" customWidth="1"/>
    <col min="250" max="250" width="15.140625" style="6" bestFit="1" customWidth="1"/>
    <col min="251" max="252" width="14.140625" style="6" bestFit="1" customWidth="1"/>
    <col min="253" max="253" width="27.140625" style="6" bestFit="1" customWidth="1"/>
    <col min="254" max="254" width="20.140625" style="6" bestFit="1" customWidth="1"/>
    <col min="255" max="255" width="15.140625" style="6" bestFit="1" customWidth="1"/>
    <col min="256" max="257" width="14.140625" style="6" bestFit="1" customWidth="1"/>
    <col min="258" max="258" width="27.140625" style="6" bestFit="1" customWidth="1"/>
    <col min="259" max="259" width="20.140625" style="6" bestFit="1" customWidth="1"/>
    <col min="260" max="260" width="15.140625" style="6" bestFit="1" customWidth="1"/>
    <col min="261" max="262" width="14.140625" style="6" bestFit="1" customWidth="1"/>
    <col min="263" max="263" width="27.140625" style="6" bestFit="1" customWidth="1"/>
    <col min="264" max="264" width="20.140625" style="6" bestFit="1" customWidth="1"/>
    <col min="265" max="265" width="15.140625" style="6" bestFit="1" customWidth="1"/>
    <col min="266" max="267" width="14.140625" style="6" bestFit="1" customWidth="1"/>
    <col min="268" max="268" width="27.140625" style="6" bestFit="1" customWidth="1"/>
    <col min="269" max="269" width="20.140625" style="6" bestFit="1" customWidth="1"/>
    <col min="270" max="270" width="15.140625" style="6" bestFit="1" customWidth="1"/>
    <col min="271" max="272" width="14.140625" style="6" bestFit="1" customWidth="1"/>
    <col min="273" max="273" width="27.140625" style="6" bestFit="1" customWidth="1"/>
    <col min="274" max="274" width="20.140625" style="6" bestFit="1" customWidth="1"/>
    <col min="275" max="275" width="15.140625" style="6" bestFit="1" customWidth="1"/>
    <col min="276" max="277" width="14.140625" style="6" bestFit="1" customWidth="1"/>
    <col min="278" max="278" width="27.140625" style="6" bestFit="1" customWidth="1"/>
    <col min="279" max="279" width="20.140625" style="6" bestFit="1" customWidth="1"/>
    <col min="280" max="280" width="15.140625" style="6" bestFit="1" customWidth="1"/>
    <col min="281" max="282" width="14.140625" style="6" bestFit="1" customWidth="1"/>
    <col min="283" max="283" width="27.140625" style="6" bestFit="1" customWidth="1"/>
    <col min="284" max="284" width="14.140625" style="6" bestFit="1" customWidth="1"/>
    <col min="285" max="16384" width="13.85546875" style="6"/>
  </cols>
  <sheetData>
    <row r="1" spans="1:284" ht="15.75" x14ac:dyDescent="0.25">
      <c r="A1" s="329" t="s">
        <v>122</v>
      </c>
      <c r="B1" s="330"/>
      <c r="C1" s="330"/>
      <c r="D1" s="330"/>
      <c r="E1" s="330"/>
      <c r="F1" s="330"/>
      <c r="G1" s="330"/>
      <c r="H1" s="330"/>
      <c r="I1" s="330"/>
      <c r="J1" s="330"/>
      <c r="K1" s="330"/>
      <c r="L1" s="330"/>
      <c r="M1" s="330"/>
      <c r="N1" s="330"/>
      <c r="O1" s="330"/>
      <c r="P1" s="331"/>
      <c r="Q1" s="332" t="s">
        <v>123</v>
      </c>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4"/>
      <c r="CK1" s="24" t="s">
        <v>196</v>
      </c>
      <c r="CL1" s="24"/>
      <c r="CM1" s="24"/>
      <c r="CN1" s="24"/>
      <c r="CO1" s="24"/>
      <c r="CP1" s="24"/>
      <c r="CQ1" s="24"/>
      <c r="CR1" s="24"/>
      <c r="CS1" s="24"/>
      <c r="CT1" s="24"/>
      <c r="CU1" s="24"/>
      <c r="CV1" s="24"/>
      <c r="CW1" s="24"/>
      <c r="CX1" s="24"/>
      <c r="CY1" s="25">
        <v>0</v>
      </c>
      <c r="CZ1" s="25">
        <v>0</v>
      </c>
      <c r="DA1" s="25">
        <v>0</v>
      </c>
      <c r="DB1" s="25">
        <v>0</v>
      </c>
      <c r="DC1" s="25">
        <v>0</v>
      </c>
      <c r="DD1" s="24">
        <f>CY1+1</f>
        <v>1</v>
      </c>
      <c r="DE1" s="24">
        <f>DD1</f>
        <v>1</v>
      </c>
      <c r="DF1" s="24">
        <f t="shared" ref="DF1:DH1" si="0">DE1</f>
        <v>1</v>
      </c>
      <c r="DG1" s="24">
        <f t="shared" si="0"/>
        <v>1</v>
      </c>
      <c r="DH1" s="24">
        <f t="shared" si="0"/>
        <v>1</v>
      </c>
      <c r="DI1" s="24">
        <f t="shared" ref="DI1" si="1">DD1+1</f>
        <v>2</v>
      </c>
      <c r="DJ1" s="24">
        <f t="shared" ref="DJ1:EL1" si="2">DI1</f>
        <v>2</v>
      </c>
      <c r="DK1" s="24">
        <f t="shared" si="2"/>
        <v>2</v>
      </c>
      <c r="DL1" s="24">
        <f t="shared" si="2"/>
        <v>2</v>
      </c>
      <c r="DM1" s="24">
        <f t="shared" si="2"/>
        <v>2</v>
      </c>
      <c r="DN1" s="24">
        <f t="shared" ref="DN1" si="3">DI1+1</f>
        <v>3</v>
      </c>
      <c r="DO1" s="24">
        <f t="shared" ref="DO1" si="4">DN1</f>
        <v>3</v>
      </c>
      <c r="DP1" s="24">
        <f t="shared" si="2"/>
        <v>3</v>
      </c>
      <c r="DQ1" s="24">
        <f t="shared" si="2"/>
        <v>3</v>
      </c>
      <c r="DR1" s="24">
        <f t="shared" si="2"/>
        <v>3</v>
      </c>
      <c r="DS1" s="24">
        <f t="shared" ref="DS1" si="5">DN1+1</f>
        <v>4</v>
      </c>
      <c r="DT1" s="24">
        <f t="shared" ref="DT1" si="6">DS1</f>
        <v>4</v>
      </c>
      <c r="DU1" s="24">
        <f t="shared" si="2"/>
        <v>4</v>
      </c>
      <c r="DV1" s="24">
        <f t="shared" si="2"/>
        <v>4</v>
      </c>
      <c r="DW1" s="24">
        <f t="shared" si="2"/>
        <v>4</v>
      </c>
      <c r="DX1" s="24">
        <f t="shared" ref="DX1" si="7">DS1+1</f>
        <v>5</v>
      </c>
      <c r="DY1" s="24">
        <f t="shared" ref="DY1" si="8">DX1</f>
        <v>5</v>
      </c>
      <c r="DZ1" s="24">
        <f t="shared" si="2"/>
        <v>5</v>
      </c>
      <c r="EA1" s="24">
        <f t="shared" si="2"/>
        <v>5</v>
      </c>
      <c r="EB1" s="24">
        <f t="shared" si="2"/>
        <v>5</v>
      </c>
      <c r="EC1" s="24">
        <f t="shared" ref="EC1" si="9">DX1+1</f>
        <v>6</v>
      </c>
      <c r="ED1" s="24">
        <f t="shared" ref="ED1" si="10">EC1</f>
        <v>6</v>
      </c>
      <c r="EE1" s="24">
        <f t="shared" si="2"/>
        <v>6</v>
      </c>
      <c r="EF1" s="24">
        <f t="shared" si="2"/>
        <v>6</v>
      </c>
      <c r="EG1" s="24">
        <f t="shared" si="2"/>
        <v>6</v>
      </c>
      <c r="EH1" s="24">
        <f t="shared" ref="EH1" si="11">EC1+1</f>
        <v>7</v>
      </c>
      <c r="EI1" s="24">
        <f t="shared" ref="EI1" si="12">EH1</f>
        <v>7</v>
      </c>
      <c r="EJ1" s="24">
        <f t="shared" si="2"/>
        <v>7</v>
      </c>
      <c r="EK1" s="24">
        <f t="shared" si="2"/>
        <v>7</v>
      </c>
      <c r="EL1" s="24">
        <f t="shared" si="2"/>
        <v>7</v>
      </c>
      <c r="EM1" s="24">
        <f t="shared" ref="EM1" si="13">EH1+1</f>
        <v>8</v>
      </c>
      <c r="EN1" s="24">
        <f t="shared" ref="EN1:EQ1" si="14">EM1</f>
        <v>8</v>
      </c>
      <c r="EO1" s="24">
        <f t="shared" si="14"/>
        <v>8</v>
      </c>
      <c r="EP1" s="24">
        <f t="shared" si="14"/>
        <v>8</v>
      </c>
      <c r="EQ1" s="24">
        <f t="shared" si="14"/>
        <v>8</v>
      </c>
      <c r="ER1" s="24"/>
      <c r="ES1" s="24"/>
      <c r="ET1" s="24"/>
      <c r="EU1" s="346" t="s">
        <v>20</v>
      </c>
      <c r="EV1" s="346"/>
      <c r="EW1" s="346"/>
      <c r="EX1" s="346"/>
      <c r="EY1" s="345" t="s">
        <v>394</v>
      </c>
      <c r="EZ1" s="345"/>
      <c r="FA1" s="345"/>
      <c r="FB1" s="345"/>
      <c r="FC1" s="332" t="s">
        <v>226</v>
      </c>
      <c r="FD1" s="333"/>
      <c r="FE1" s="333"/>
      <c r="FF1" s="333"/>
      <c r="FG1" s="333"/>
      <c r="FH1" s="333"/>
      <c r="FI1" s="333"/>
      <c r="FJ1" s="333"/>
      <c r="FK1" s="333"/>
      <c r="FL1" s="333"/>
      <c r="FM1" s="333"/>
      <c r="FN1" s="333"/>
      <c r="FO1" s="333"/>
      <c r="FP1" s="333"/>
      <c r="FQ1" s="334"/>
      <c r="FR1" s="28" t="s">
        <v>240</v>
      </c>
      <c r="FS1" s="29" t="s">
        <v>241</v>
      </c>
      <c r="FT1" s="344" t="s">
        <v>239</v>
      </c>
      <c r="FU1" s="344"/>
      <c r="FV1" s="344"/>
      <c r="FW1" s="344"/>
      <c r="FX1" s="344"/>
      <c r="FY1" s="344"/>
      <c r="FZ1" s="335" t="s">
        <v>332</v>
      </c>
      <c r="GA1" s="336"/>
      <c r="GB1" s="336"/>
      <c r="GC1" s="336"/>
      <c r="GD1" s="336"/>
      <c r="GE1" s="336"/>
      <c r="GF1" s="336"/>
      <c r="GG1" s="336"/>
      <c r="GH1" s="336"/>
      <c r="GI1" s="337"/>
      <c r="GJ1" s="32"/>
      <c r="GK1" s="80"/>
      <c r="GL1" s="338" t="s">
        <v>333</v>
      </c>
      <c r="GM1" s="339"/>
      <c r="GN1" s="339"/>
      <c r="GO1" s="339"/>
      <c r="GP1" s="339"/>
      <c r="GQ1" s="339"/>
      <c r="GR1" s="339"/>
      <c r="GS1" s="339"/>
      <c r="GT1" s="339"/>
      <c r="GU1" s="339"/>
      <c r="GV1" s="339"/>
      <c r="GW1" s="339"/>
      <c r="GX1" s="339"/>
      <c r="GY1" s="339"/>
      <c r="GZ1" s="339"/>
      <c r="HA1" s="339"/>
      <c r="HB1" s="339"/>
      <c r="HC1" s="339"/>
      <c r="HD1" s="339"/>
      <c r="HE1" s="339"/>
      <c r="HF1" s="339"/>
      <c r="HG1" s="339"/>
      <c r="HH1" s="339"/>
      <c r="HI1" s="339"/>
      <c r="HJ1" s="340"/>
      <c r="HK1" s="341" t="s">
        <v>267</v>
      </c>
      <c r="HL1" s="342"/>
      <c r="HM1" s="342"/>
      <c r="HN1" s="342"/>
      <c r="HO1" s="342"/>
      <c r="HP1" s="342"/>
      <c r="HQ1" s="342"/>
      <c r="HR1" s="342"/>
      <c r="HS1" s="342"/>
      <c r="HT1" s="342"/>
      <c r="HU1" s="342"/>
      <c r="HV1" s="342"/>
      <c r="HW1" s="342"/>
      <c r="HX1" s="342"/>
      <c r="HY1" s="342"/>
      <c r="HZ1" s="342"/>
      <c r="IA1" s="342"/>
      <c r="IB1" s="342"/>
      <c r="IC1" s="342"/>
      <c r="ID1" s="342"/>
      <c r="IE1" s="342"/>
      <c r="IF1" s="342"/>
      <c r="IG1" s="342"/>
      <c r="IH1" s="342"/>
      <c r="II1" s="342"/>
      <c r="IJ1" s="342"/>
      <c r="IK1" s="342"/>
      <c r="IL1" s="342"/>
      <c r="IM1" s="342"/>
      <c r="IN1" s="342"/>
      <c r="IO1" s="342"/>
      <c r="IP1" s="342"/>
      <c r="IQ1" s="342"/>
      <c r="IR1" s="342"/>
      <c r="IS1" s="342"/>
      <c r="IT1" s="342"/>
      <c r="IU1" s="342"/>
      <c r="IV1" s="342"/>
      <c r="IW1" s="342"/>
      <c r="IX1" s="342"/>
      <c r="IY1" s="342"/>
      <c r="IZ1" s="342"/>
      <c r="JA1" s="342"/>
      <c r="JB1" s="342"/>
      <c r="JC1" s="342"/>
      <c r="JD1" s="342"/>
      <c r="JE1" s="342"/>
      <c r="JF1" s="342"/>
      <c r="JG1" s="342"/>
      <c r="JH1" s="342"/>
      <c r="JI1" s="342"/>
      <c r="JJ1" s="342"/>
      <c r="JK1" s="342"/>
      <c r="JL1" s="342"/>
      <c r="JM1" s="342"/>
      <c r="JN1" s="342"/>
      <c r="JO1" s="342"/>
      <c r="JP1" s="342"/>
      <c r="JQ1" s="342"/>
      <c r="JR1" s="342"/>
      <c r="JS1" s="342"/>
      <c r="JT1" s="342"/>
      <c r="JU1" s="342"/>
      <c r="JV1" s="342"/>
      <c r="JW1" s="342"/>
      <c r="JX1" s="343"/>
    </row>
    <row r="2" spans="1:284" s="73" customFormat="1" ht="131.25" customHeight="1" x14ac:dyDescent="0.25">
      <c r="A2" s="23" t="s">
        <v>34</v>
      </c>
      <c r="B2" s="23" t="s">
        <v>35</v>
      </c>
      <c r="C2" s="23" t="s">
        <v>87</v>
      </c>
      <c r="D2" s="23" t="s">
        <v>408</v>
      </c>
      <c r="E2" s="23" t="s">
        <v>36</v>
      </c>
      <c r="F2" s="23" t="s">
        <v>309</v>
      </c>
      <c r="G2" s="23" t="s">
        <v>42</v>
      </c>
      <c r="H2" s="23" t="s">
        <v>43</v>
      </c>
      <c r="I2" s="23" t="s">
        <v>452</v>
      </c>
      <c r="J2" s="23" t="s">
        <v>450</v>
      </c>
      <c r="K2" s="23" t="s">
        <v>314</v>
      </c>
      <c r="L2" s="23" t="s">
        <v>31</v>
      </c>
      <c r="M2" s="23" t="s">
        <v>19</v>
      </c>
      <c r="N2" s="23" t="s">
        <v>328</v>
      </c>
      <c r="O2" s="23" t="s">
        <v>329</v>
      </c>
      <c r="P2" s="23" t="s">
        <v>322</v>
      </c>
      <c r="Q2" s="54" t="s">
        <v>124</v>
      </c>
      <c r="R2" s="55" t="s">
        <v>127</v>
      </c>
      <c r="S2" s="55" t="s">
        <v>128</v>
      </c>
      <c r="T2" s="55" t="s">
        <v>129</v>
      </c>
      <c r="U2" s="55" t="s">
        <v>130</v>
      </c>
      <c r="V2" s="55" t="s">
        <v>131</v>
      </c>
      <c r="W2" s="55" t="s">
        <v>132</v>
      </c>
      <c r="X2" s="55" t="s">
        <v>133</v>
      </c>
      <c r="Y2" s="54" t="s">
        <v>125</v>
      </c>
      <c r="Z2" s="55" t="s">
        <v>134</v>
      </c>
      <c r="AA2" s="55" t="s">
        <v>135</v>
      </c>
      <c r="AB2" s="55" t="s">
        <v>136</v>
      </c>
      <c r="AC2" s="55" t="s">
        <v>137</v>
      </c>
      <c r="AD2" s="55" t="s">
        <v>138</v>
      </c>
      <c r="AE2" s="55" t="s">
        <v>139</v>
      </c>
      <c r="AF2" s="55" t="s">
        <v>140</v>
      </c>
      <c r="AG2" s="54" t="s">
        <v>126</v>
      </c>
      <c r="AH2" s="55" t="s">
        <v>141</v>
      </c>
      <c r="AI2" s="55" t="s">
        <v>142</v>
      </c>
      <c r="AJ2" s="55" t="s">
        <v>143</v>
      </c>
      <c r="AK2" s="55" t="s">
        <v>144</v>
      </c>
      <c r="AL2" s="55" t="s">
        <v>145</v>
      </c>
      <c r="AM2" s="55" t="s">
        <v>146</v>
      </c>
      <c r="AN2" s="55" t="s">
        <v>147</v>
      </c>
      <c r="AO2" s="54" t="s">
        <v>148</v>
      </c>
      <c r="AP2" s="55" t="s">
        <v>149</v>
      </c>
      <c r="AQ2" s="55" t="s">
        <v>150</v>
      </c>
      <c r="AR2" s="55" t="s">
        <v>151</v>
      </c>
      <c r="AS2" s="55" t="s">
        <v>152</v>
      </c>
      <c r="AT2" s="55" t="s">
        <v>153</v>
      </c>
      <c r="AU2" s="55" t="s">
        <v>154</v>
      </c>
      <c r="AV2" s="55" t="s">
        <v>155</v>
      </c>
      <c r="AW2" s="54" t="s">
        <v>156</v>
      </c>
      <c r="AX2" s="55" t="s">
        <v>157</v>
      </c>
      <c r="AY2" s="55" t="s">
        <v>158</v>
      </c>
      <c r="AZ2" s="55" t="s">
        <v>159</v>
      </c>
      <c r="BA2" s="55" t="s">
        <v>160</v>
      </c>
      <c r="BB2" s="55" t="s">
        <v>161</v>
      </c>
      <c r="BC2" s="55" t="s">
        <v>162</v>
      </c>
      <c r="BD2" s="55" t="s">
        <v>163</v>
      </c>
      <c r="BE2" s="54" t="s">
        <v>164</v>
      </c>
      <c r="BF2" s="55" t="s">
        <v>165</v>
      </c>
      <c r="BG2" s="55" t="s">
        <v>166</v>
      </c>
      <c r="BH2" s="55" t="s">
        <v>167</v>
      </c>
      <c r="BI2" s="55" t="s">
        <v>168</v>
      </c>
      <c r="BJ2" s="55" t="s">
        <v>169</v>
      </c>
      <c r="BK2" s="55" t="s">
        <v>170</v>
      </c>
      <c r="BL2" s="55" t="s">
        <v>171</v>
      </c>
      <c r="BM2" s="54" t="s">
        <v>172</v>
      </c>
      <c r="BN2" s="55" t="s">
        <v>173</v>
      </c>
      <c r="BO2" s="55" t="s">
        <v>174</v>
      </c>
      <c r="BP2" s="55" t="s">
        <v>175</v>
      </c>
      <c r="BQ2" s="55" t="s">
        <v>176</v>
      </c>
      <c r="BR2" s="55" t="s">
        <v>177</v>
      </c>
      <c r="BS2" s="55" t="s">
        <v>178</v>
      </c>
      <c r="BT2" s="55" t="s">
        <v>179</v>
      </c>
      <c r="BU2" s="54" t="s">
        <v>180</v>
      </c>
      <c r="BV2" s="55" t="s">
        <v>181</v>
      </c>
      <c r="BW2" s="55" t="s">
        <v>182</v>
      </c>
      <c r="BX2" s="55" t="s">
        <v>183</v>
      </c>
      <c r="BY2" s="55" t="s">
        <v>184</v>
      </c>
      <c r="BZ2" s="55" t="s">
        <v>185</v>
      </c>
      <c r="CA2" s="55" t="s">
        <v>186</v>
      </c>
      <c r="CB2" s="55" t="s">
        <v>187</v>
      </c>
      <c r="CC2" s="54" t="s">
        <v>188</v>
      </c>
      <c r="CD2" s="55" t="s">
        <v>189</v>
      </c>
      <c r="CE2" s="55" t="s">
        <v>190</v>
      </c>
      <c r="CF2" s="55" t="s">
        <v>191</v>
      </c>
      <c r="CG2" s="55" t="s">
        <v>192</v>
      </c>
      <c r="CH2" s="55" t="s">
        <v>193</v>
      </c>
      <c r="CI2" s="55" t="s">
        <v>194</v>
      </c>
      <c r="CJ2" s="55" t="s">
        <v>195</v>
      </c>
      <c r="CK2" s="26" t="s">
        <v>453</v>
      </c>
      <c r="CL2" s="26" t="s">
        <v>454</v>
      </c>
      <c r="CM2" s="26" t="s">
        <v>4</v>
      </c>
      <c r="CN2" s="26" t="s">
        <v>5</v>
      </c>
      <c r="CO2" s="26" t="s">
        <v>6</v>
      </c>
      <c r="CP2" s="26" t="s">
        <v>212</v>
      </c>
      <c r="CQ2" s="26" t="s">
        <v>8</v>
      </c>
      <c r="CR2" s="26" t="s">
        <v>84</v>
      </c>
      <c r="CS2" s="26" t="s">
        <v>9</v>
      </c>
      <c r="CT2" s="26" t="s">
        <v>105</v>
      </c>
      <c r="CU2" s="26" t="s">
        <v>106</v>
      </c>
      <c r="CV2" s="26" t="s">
        <v>107</v>
      </c>
      <c r="CW2" s="26" t="s">
        <v>108</v>
      </c>
      <c r="CX2" s="26" t="s">
        <v>109</v>
      </c>
      <c r="CY2" s="26" t="s">
        <v>110</v>
      </c>
      <c r="CZ2" s="26" t="s">
        <v>111</v>
      </c>
      <c r="DA2" s="26" t="s">
        <v>112</v>
      </c>
      <c r="DB2" s="26" t="s">
        <v>113</v>
      </c>
      <c r="DC2" s="26" t="s">
        <v>114</v>
      </c>
      <c r="DD2" s="26" t="s">
        <v>115</v>
      </c>
      <c r="DE2" s="26" t="s">
        <v>116</v>
      </c>
      <c r="DF2" s="26" t="s">
        <v>117</v>
      </c>
      <c r="DG2" s="26" t="s">
        <v>118</v>
      </c>
      <c r="DH2" s="26" t="s">
        <v>119</v>
      </c>
      <c r="DI2" s="26" t="s">
        <v>197</v>
      </c>
      <c r="DJ2" s="26" t="s">
        <v>198</v>
      </c>
      <c r="DK2" s="26" t="s">
        <v>199</v>
      </c>
      <c r="DL2" s="26" t="s">
        <v>200</v>
      </c>
      <c r="DM2" s="26" t="s">
        <v>201</v>
      </c>
      <c r="DN2" s="26" t="s">
        <v>202</v>
      </c>
      <c r="DO2" s="26" t="s">
        <v>203</v>
      </c>
      <c r="DP2" s="26" t="s">
        <v>204</v>
      </c>
      <c r="DQ2" s="26" t="s">
        <v>205</v>
      </c>
      <c r="DR2" s="26" t="s">
        <v>206</v>
      </c>
      <c r="DS2" s="26" t="s">
        <v>213</v>
      </c>
      <c r="DT2" s="26" t="s">
        <v>214</v>
      </c>
      <c r="DU2" s="26" t="s">
        <v>215</v>
      </c>
      <c r="DV2" s="26" t="s">
        <v>216</v>
      </c>
      <c r="DW2" s="26" t="s">
        <v>217</v>
      </c>
      <c r="DX2" s="26" t="s">
        <v>211</v>
      </c>
      <c r="DY2" s="26" t="s">
        <v>207</v>
      </c>
      <c r="DZ2" s="26" t="s">
        <v>208</v>
      </c>
      <c r="EA2" s="26" t="s">
        <v>209</v>
      </c>
      <c r="EB2" s="26" t="s">
        <v>210</v>
      </c>
      <c r="EC2" s="26" t="s">
        <v>218</v>
      </c>
      <c r="ED2" s="26" t="s">
        <v>219</v>
      </c>
      <c r="EE2" s="26" t="s">
        <v>395</v>
      </c>
      <c r="EF2" s="26" t="s">
        <v>220</v>
      </c>
      <c r="EG2" s="26" t="s">
        <v>396</v>
      </c>
      <c r="EH2" s="26" t="s">
        <v>221</v>
      </c>
      <c r="EI2" s="26" t="s">
        <v>222</v>
      </c>
      <c r="EJ2" s="26" t="s">
        <v>223</v>
      </c>
      <c r="EK2" s="26" t="s">
        <v>224</v>
      </c>
      <c r="EL2" s="26" t="s">
        <v>225</v>
      </c>
      <c r="EM2" s="26" t="s">
        <v>323</v>
      </c>
      <c r="EN2" s="26" t="s">
        <v>324</v>
      </c>
      <c r="EO2" s="26" t="s">
        <v>325</v>
      </c>
      <c r="EP2" s="26" t="s">
        <v>326</v>
      </c>
      <c r="EQ2" s="26" t="s">
        <v>327</v>
      </c>
      <c r="ER2" s="56" t="s">
        <v>397</v>
      </c>
      <c r="ES2" s="56" t="str">
        <f>'Application Page 1'!A39</f>
        <v xml:space="preserve">Are you currently employed by a General Motors dealer? </v>
      </c>
      <c r="ET2" s="56" t="str">
        <f>'Application Page 1'!F39</f>
        <v>If you are currently employed by a GM dealer is the dealer aware of this application/request?</v>
      </c>
      <c r="EU2" s="57" t="s">
        <v>21</v>
      </c>
      <c r="EV2" s="57" t="s">
        <v>23</v>
      </c>
      <c r="EW2" s="57" t="s">
        <v>22</v>
      </c>
      <c r="EX2" s="57" t="s">
        <v>24</v>
      </c>
      <c r="EY2" s="58" t="s">
        <v>100</v>
      </c>
      <c r="EZ2" s="58" t="s">
        <v>101</v>
      </c>
      <c r="FA2" s="59" t="s">
        <v>393</v>
      </c>
      <c r="FB2" s="60" t="s">
        <v>25</v>
      </c>
      <c r="FC2" s="61" t="s">
        <v>26</v>
      </c>
      <c r="FD2" s="62" t="s">
        <v>227</v>
      </c>
      <c r="FE2" s="62" t="s">
        <v>228</v>
      </c>
      <c r="FF2" s="62" t="s">
        <v>229</v>
      </c>
      <c r="FG2" s="63" t="s">
        <v>398</v>
      </c>
      <c r="FH2" s="62" t="s">
        <v>230</v>
      </c>
      <c r="FI2" s="62" t="s">
        <v>128</v>
      </c>
      <c r="FJ2" s="62" t="s">
        <v>129</v>
      </c>
      <c r="FK2" s="62" t="s">
        <v>231</v>
      </c>
      <c r="FL2" s="62" t="s">
        <v>232</v>
      </c>
      <c r="FM2" s="62" t="s">
        <v>233</v>
      </c>
      <c r="FN2" s="63" t="s">
        <v>399</v>
      </c>
      <c r="FO2" s="62" t="s">
        <v>234</v>
      </c>
      <c r="FP2" s="62" t="s">
        <v>135</v>
      </c>
      <c r="FQ2" s="62" t="s">
        <v>136</v>
      </c>
      <c r="FR2" s="64" t="s">
        <v>47</v>
      </c>
      <c r="FS2" s="65" t="s">
        <v>48</v>
      </c>
      <c r="FT2" s="66" t="s">
        <v>102</v>
      </c>
      <c r="FU2" s="67" t="s">
        <v>49</v>
      </c>
      <c r="FV2" s="68" t="s">
        <v>235</v>
      </c>
      <c r="FW2" s="68" t="s">
        <v>236</v>
      </c>
      <c r="FX2" s="69" t="s">
        <v>237</v>
      </c>
      <c r="FY2" s="66" t="s">
        <v>103</v>
      </c>
      <c r="FZ2" s="70" t="s">
        <v>27</v>
      </c>
      <c r="GA2" s="71" t="s">
        <v>238</v>
      </c>
      <c r="GB2" s="48" t="s">
        <v>58</v>
      </c>
      <c r="GC2" s="48" t="s">
        <v>59</v>
      </c>
      <c r="GD2" s="48" t="s">
        <v>60</v>
      </c>
      <c r="GE2" s="48" t="s">
        <v>61</v>
      </c>
      <c r="GF2" s="48" t="s">
        <v>62</v>
      </c>
      <c r="GG2" s="48" t="s">
        <v>65</v>
      </c>
      <c r="GH2" s="48" t="s">
        <v>64</v>
      </c>
      <c r="GI2" s="48" t="s">
        <v>63</v>
      </c>
      <c r="GJ2" s="48" t="s">
        <v>392</v>
      </c>
      <c r="GK2" s="81" t="s">
        <v>455</v>
      </c>
      <c r="GL2" s="30" t="s">
        <v>242</v>
      </c>
      <c r="GM2" s="30" t="s">
        <v>243</v>
      </c>
      <c r="GN2" s="30" t="s">
        <v>244</v>
      </c>
      <c r="GO2" s="30" t="s">
        <v>245</v>
      </c>
      <c r="GP2" s="30" t="s">
        <v>246</v>
      </c>
      <c r="GQ2" s="30" t="s">
        <v>247</v>
      </c>
      <c r="GR2" s="30" t="s">
        <v>248</v>
      </c>
      <c r="GS2" s="30" t="s">
        <v>249</v>
      </c>
      <c r="GT2" s="30" t="s">
        <v>250</v>
      </c>
      <c r="GU2" s="30" t="s">
        <v>251</v>
      </c>
      <c r="GV2" s="30" t="s">
        <v>252</v>
      </c>
      <c r="GW2" s="30" t="s">
        <v>253</v>
      </c>
      <c r="GX2" s="30" t="s">
        <v>254</v>
      </c>
      <c r="GY2" s="30" t="s">
        <v>255</v>
      </c>
      <c r="GZ2" s="30" t="s">
        <v>256</v>
      </c>
      <c r="HA2" s="30" t="s">
        <v>257</v>
      </c>
      <c r="HB2" s="30" t="s">
        <v>258</v>
      </c>
      <c r="HC2" s="30" t="s">
        <v>259</v>
      </c>
      <c r="HD2" s="30" t="s">
        <v>260</v>
      </c>
      <c r="HE2" s="30" t="s">
        <v>261</v>
      </c>
      <c r="HF2" s="30" t="s">
        <v>262</v>
      </c>
      <c r="HG2" s="30" t="s">
        <v>263</v>
      </c>
      <c r="HH2" s="30" t="s">
        <v>264</v>
      </c>
      <c r="HI2" s="30" t="s">
        <v>265</v>
      </c>
      <c r="HJ2" s="30" t="s">
        <v>266</v>
      </c>
      <c r="HK2" s="72" t="s">
        <v>268</v>
      </c>
      <c r="HL2" s="72" t="s">
        <v>269</v>
      </c>
      <c r="HM2" s="31" t="s">
        <v>270</v>
      </c>
      <c r="HN2" s="31" t="s">
        <v>271</v>
      </c>
      <c r="HO2" s="31" t="s">
        <v>272</v>
      </c>
      <c r="HP2" s="72" t="s">
        <v>273</v>
      </c>
      <c r="HQ2" s="72" t="s">
        <v>274</v>
      </c>
      <c r="HR2" s="31" t="s">
        <v>275</v>
      </c>
      <c r="HS2" s="31" t="s">
        <v>276</v>
      </c>
      <c r="HT2" s="31" t="s">
        <v>277</v>
      </c>
      <c r="HU2" s="72" t="s">
        <v>278</v>
      </c>
      <c r="HV2" s="72" t="s">
        <v>279</v>
      </c>
      <c r="HW2" s="31" t="s">
        <v>280</v>
      </c>
      <c r="HX2" s="31" t="s">
        <v>281</v>
      </c>
      <c r="HY2" s="31" t="s">
        <v>282</v>
      </c>
      <c r="HZ2" s="72" t="s">
        <v>283</v>
      </c>
      <c r="IA2" s="72" t="s">
        <v>284</v>
      </c>
      <c r="IB2" s="31" t="s">
        <v>285</v>
      </c>
      <c r="IC2" s="31" t="s">
        <v>286</v>
      </c>
      <c r="ID2" s="31" t="s">
        <v>287</v>
      </c>
      <c r="IE2" s="72" t="s">
        <v>288</v>
      </c>
      <c r="IF2" s="72" t="s">
        <v>289</v>
      </c>
      <c r="IG2" s="31" t="s">
        <v>290</v>
      </c>
      <c r="IH2" s="31" t="s">
        <v>291</v>
      </c>
      <c r="II2" s="31" t="s">
        <v>292</v>
      </c>
      <c r="IJ2" s="72" t="s">
        <v>293</v>
      </c>
      <c r="IK2" s="72" t="s">
        <v>294</v>
      </c>
      <c r="IL2" s="31" t="s">
        <v>295</v>
      </c>
      <c r="IM2" s="31" t="s">
        <v>296</v>
      </c>
      <c r="IN2" s="31" t="s">
        <v>297</v>
      </c>
      <c r="IO2" s="72" t="s">
        <v>298</v>
      </c>
      <c r="IP2" s="72" t="s">
        <v>299</v>
      </c>
      <c r="IQ2" s="31" t="s">
        <v>300</v>
      </c>
      <c r="IR2" s="31" t="s">
        <v>301</v>
      </c>
      <c r="IS2" s="31" t="s">
        <v>302</v>
      </c>
      <c r="IT2" s="72" t="s">
        <v>303</v>
      </c>
      <c r="IU2" s="72" t="s">
        <v>304</v>
      </c>
      <c r="IV2" s="31" t="s">
        <v>305</v>
      </c>
      <c r="IW2" s="31" t="s">
        <v>306</v>
      </c>
      <c r="IX2" s="31" t="s">
        <v>307</v>
      </c>
      <c r="IY2" s="72" t="s">
        <v>412</v>
      </c>
      <c r="IZ2" s="72" t="s">
        <v>413</v>
      </c>
      <c r="JA2" s="31" t="s">
        <v>414</v>
      </c>
      <c r="JB2" s="31" t="s">
        <v>415</v>
      </c>
      <c r="JC2" s="31" t="s">
        <v>416</v>
      </c>
      <c r="JD2" s="72" t="s">
        <v>417</v>
      </c>
      <c r="JE2" s="72" t="s">
        <v>418</v>
      </c>
      <c r="JF2" s="31" t="s">
        <v>419</v>
      </c>
      <c r="JG2" s="31" t="s">
        <v>420</v>
      </c>
      <c r="JH2" s="31" t="s">
        <v>421</v>
      </c>
      <c r="JI2" s="72" t="s">
        <v>422</v>
      </c>
      <c r="JJ2" s="72" t="s">
        <v>423</v>
      </c>
      <c r="JK2" s="31" t="s">
        <v>424</v>
      </c>
      <c r="JL2" s="31" t="s">
        <v>425</v>
      </c>
      <c r="JM2" s="31" t="s">
        <v>426</v>
      </c>
      <c r="JN2" s="72" t="s">
        <v>427</v>
      </c>
      <c r="JO2" s="72" t="s">
        <v>428</v>
      </c>
      <c r="JP2" s="31" t="s">
        <v>429</v>
      </c>
      <c r="JQ2" s="31" t="s">
        <v>430</v>
      </c>
      <c r="JR2" s="31" t="s">
        <v>431</v>
      </c>
      <c r="JS2" s="72" t="s">
        <v>432</v>
      </c>
      <c r="JT2" s="72" t="s">
        <v>433</v>
      </c>
      <c r="JU2" s="31" t="s">
        <v>434</v>
      </c>
      <c r="JV2" s="31" t="s">
        <v>435</v>
      </c>
      <c r="JW2" s="31" t="s">
        <v>436</v>
      </c>
      <c r="JX2" s="72" t="s">
        <v>308</v>
      </c>
    </row>
    <row r="3" spans="1:284" s="51" customFormat="1" ht="15" customHeight="1" x14ac:dyDescent="0.25">
      <c r="A3" s="34">
        <f>'Application Page 1'!A7:B7</f>
        <v>0</v>
      </c>
      <c r="B3" s="34">
        <f>'Application Page 1'!B7</f>
        <v>0</v>
      </c>
      <c r="C3" s="34">
        <f>'Application Page 1'!C7</f>
        <v>0</v>
      </c>
      <c r="D3" s="34">
        <f>'Application Page 1'!D7</f>
        <v>0</v>
      </c>
      <c r="E3" s="34">
        <f>'Application Page 1'!J7</f>
        <v>0</v>
      </c>
      <c r="F3" s="34">
        <f>'Application Page 1'!E7</f>
        <v>0</v>
      </c>
      <c r="G3" s="34">
        <f>'Application Page 1'!F7</f>
        <v>0</v>
      </c>
      <c r="H3" s="34">
        <f>'Application Page 1'!G7</f>
        <v>0</v>
      </c>
      <c r="I3" s="35">
        <f>'Application Page 1'!H7</f>
        <v>0</v>
      </c>
      <c r="J3" s="36">
        <f>'Application Page 1'!I7</f>
        <v>0</v>
      </c>
      <c r="K3" s="37" t="e">
        <f>'Application Page 1'!#REF!</f>
        <v>#REF!</v>
      </c>
      <c r="L3" s="34">
        <f>'Application Page 1'!K7</f>
        <v>0</v>
      </c>
      <c r="M3" s="38">
        <f>'Application Page 1'!L7</f>
        <v>0</v>
      </c>
      <c r="N3" s="39">
        <f>'Application Page 1'!B8</f>
        <v>0</v>
      </c>
      <c r="O3" s="38">
        <f>'Application Page 1'!D8</f>
        <v>0</v>
      </c>
      <c r="P3" s="38">
        <f>'Application Page 1'!H8</f>
        <v>0</v>
      </c>
      <c r="Q3" s="40">
        <f ca="1">OFFSET('Application Page 1'!$A15,(RIGHT(Q2,2)*1)-1,0)</f>
        <v>0</v>
      </c>
      <c r="R3" s="40">
        <f ca="1">OFFSET('Application Page 1'!$C15,(RIGHT(Q2,2)*1)-1,0)</f>
        <v>0</v>
      </c>
      <c r="S3" s="40">
        <f ca="1">OFFSET('Application Page 1'!$E15,(RIGHT(Q2,2)*1)-1,0)</f>
        <v>0</v>
      </c>
      <c r="T3" s="40">
        <f ca="1">OFFSET('Application Page 1'!$F15,(RIGHT(Q2,2)*1)-1,0)</f>
        <v>0</v>
      </c>
      <c r="U3" s="40">
        <f ca="1">OFFSET('Application Page 1'!$G15,(RIGHT(Q2,2)*1)-1,0)</f>
        <v>0</v>
      </c>
      <c r="V3" s="40">
        <f ca="1">OFFSET('Application Page 1'!$H15,(RIGHT(Q2,2)*1)-1,0)</f>
        <v>0</v>
      </c>
      <c r="W3" s="40">
        <f ca="1">OFFSET('Application Page 1'!$J15,(RIGHT(Q2,2)*1)-1,0)</f>
        <v>0</v>
      </c>
      <c r="X3" s="40">
        <f ca="1">OFFSET('Application Page 1'!$K15,(RIGHT(Q2,2)*1)-1,0)</f>
        <v>0</v>
      </c>
      <c r="Y3" s="40">
        <f ca="1">OFFSET('Application Page 1'!$A15,(RIGHT(Y2,2)*1)-1,0)</f>
        <v>0</v>
      </c>
      <c r="Z3" s="40">
        <f ca="1">OFFSET('Application Page 1'!$C15,(RIGHT(Y2,2)*1)-1,0)</f>
        <v>0</v>
      </c>
      <c r="AA3" s="40">
        <f ca="1">OFFSET('Application Page 1'!$E15,(RIGHT(Y2,2)*1)-1,0)</f>
        <v>0</v>
      </c>
      <c r="AB3" s="40">
        <f ca="1">OFFSET('Application Page 1'!$F15,(RIGHT(Y2,2)*1)-1,0)</f>
        <v>0</v>
      </c>
      <c r="AC3" s="40">
        <f ca="1">OFFSET('Application Page 1'!$G15,(RIGHT(Y2,2)*1)-1,0)</f>
        <v>0</v>
      </c>
      <c r="AD3" s="40">
        <f ca="1">OFFSET('Application Page 1'!$H15,(RIGHT(Y2,2)*1)-1,0)</f>
        <v>0</v>
      </c>
      <c r="AE3" s="40">
        <f ca="1">OFFSET('Application Page 1'!$J15,(RIGHT(Y2,2)*1)-1,0)</f>
        <v>0</v>
      </c>
      <c r="AF3" s="40">
        <f ca="1">OFFSET('Application Page 1'!$K15,(RIGHT(Y2,2)*1)-1,0)</f>
        <v>0</v>
      </c>
      <c r="AG3" s="40">
        <f ca="1">OFFSET('Application Page 1'!$A15,(RIGHT(AG2,2)*1)-1,0)</f>
        <v>0</v>
      </c>
      <c r="AH3" s="40">
        <f ca="1">OFFSET('Application Page 1'!$C15,(RIGHT(AG2,2)*1)-1,0)</f>
        <v>0</v>
      </c>
      <c r="AI3" s="40">
        <f ca="1">OFFSET('Application Page 1'!$E15,(RIGHT(AG2,2)*1)-1,0)</f>
        <v>0</v>
      </c>
      <c r="AJ3" s="40">
        <f ca="1">OFFSET('Application Page 1'!$F15,(RIGHT(AG2,2)*1)-1,0)</f>
        <v>0</v>
      </c>
      <c r="AK3" s="40">
        <f ca="1">OFFSET('Application Page 1'!$G15,(RIGHT(AG2,2)*1)-1,0)</f>
        <v>0</v>
      </c>
      <c r="AL3" s="40">
        <f ca="1">OFFSET('Application Page 1'!$H15,(RIGHT(AG2,2)*1)-1,0)</f>
        <v>0</v>
      </c>
      <c r="AM3" s="40">
        <f ca="1">OFFSET('Application Page 1'!$J15,(RIGHT(AG2,2)*1)-1,0)</f>
        <v>0</v>
      </c>
      <c r="AN3" s="40">
        <f ca="1">OFFSET('Application Page 1'!$K15,(RIGHT(AG2,2)*1)-1,0)</f>
        <v>0</v>
      </c>
      <c r="AO3" s="40">
        <f ca="1">OFFSET('Application Page 1'!$A15,(RIGHT(AO2,2)*1)-1,0)</f>
        <v>0</v>
      </c>
      <c r="AP3" s="40">
        <f ca="1">OFFSET('Application Page 1'!$C15,(RIGHT(AO2,2)*1)-1,0)</f>
        <v>0</v>
      </c>
      <c r="AQ3" s="40">
        <f ca="1">OFFSET('Application Page 1'!$E15,(RIGHT(AO2,2)*1)-1,0)</f>
        <v>0</v>
      </c>
      <c r="AR3" s="40">
        <f ca="1">OFFSET('Application Page 1'!$F15,(RIGHT(AO2,2)*1)-1,0)</f>
        <v>0</v>
      </c>
      <c r="AS3" s="40">
        <f ca="1">OFFSET('Application Page 1'!$G15,(RIGHT(AO2,2)*1)-1,0)</f>
        <v>0</v>
      </c>
      <c r="AT3" s="40">
        <f ca="1">OFFSET('Application Page 1'!$H15,(RIGHT(AO2,2)*1)-1,0)</f>
        <v>0</v>
      </c>
      <c r="AU3" s="40">
        <f ca="1">OFFSET('Application Page 1'!$J15,(RIGHT(AO2,2)*1)-1,0)</f>
        <v>0</v>
      </c>
      <c r="AV3" s="40">
        <f ca="1">OFFSET('Application Page 1'!$K15,(RIGHT(AO2,2)*1)-1,0)</f>
        <v>0</v>
      </c>
      <c r="AW3" s="40">
        <f ca="1">OFFSET('Application Page 1'!$A15,(RIGHT(AW2,2)*1)-1,0)</f>
        <v>0</v>
      </c>
      <c r="AX3" s="40">
        <f ca="1">OFFSET('Application Page 1'!$C15,(RIGHT(AW2,2)*1)-1,0)</f>
        <v>0</v>
      </c>
      <c r="AY3" s="40">
        <f ca="1">OFFSET('Application Page 1'!$E15,(RIGHT(AW2,2)*1)-1,0)</f>
        <v>0</v>
      </c>
      <c r="AZ3" s="40">
        <f ca="1">OFFSET('Application Page 1'!$F15,(RIGHT(AW2,2)*1)-1,0)</f>
        <v>0</v>
      </c>
      <c r="BA3" s="40">
        <f ca="1">OFFSET('Application Page 1'!$G15,(RIGHT(AW2,2)*1)-1,0)</f>
        <v>0</v>
      </c>
      <c r="BB3" s="40">
        <f ca="1">OFFSET('Application Page 1'!$H15,(RIGHT(AW2,2)*1)-1,0)</f>
        <v>0</v>
      </c>
      <c r="BC3" s="40">
        <f ca="1">OFFSET('Application Page 1'!$J15,(RIGHT(AW2,2)*1)-1,0)</f>
        <v>0</v>
      </c>
      <c r="BD3" s="40">
        <f ca="1">OFFSET('Application Page 1'!$K15,(RIGHT(AW2,2)*1)-1,0)</f>
        <v>0</v>
      </c>
      <c r="BE3" s="40">
        <f ca="1">OFFSET('Application Page 1'!$A15,(RIGHT(BE2,2)*1)-1,0)</f>
        <v>0</v>
      </c>
      <c r="BF3" s="40">
        <f ca="1">OFFSET('Application Page 1'!$C15,(RIGHT(BE2,2)*1)-1,0)</f>
        <v>0</v>
      </c>
      <c r="BG3" s="40">
        <f ca="1">OFFSET('Application Page 1'!$E15,(RIGHT(BE2,2)*1)-1,0)</f>
        <v>0</v>
      </c>
      <c r="BH3" s="40">
        <f ca="1">OFFSET('Application Page 1'!$F15,(RIGHT(BE2,2)*1)-1,0)</f>
        <v>0</v>
      </c>
      <c r="BI3" s="40">
        <f ca="1">OFFSET('Application Page 1'!$G15,(RIGHT(BE2,2)*1)-1,0)</f>
        <v>0</v>
      </c>
      <c r="BJ3" s="40">
        <f ca="1">OFFSET('Application Page 1'!$H15,(RIGHT(BE2,2)*1)-1,0)</f>
        <v>0</v>
      </c>
      <c r="BK3" s="40">
        <f ca="1">OFFSET('Application Page 1'!$J15,(RIGHT(BE2,2)*1)-1,0)</f>
        <v>0</v>
      </c>
      <c r="BL3" s="40">
        <f ca="1">OFFSET('Application Page 1'!$K15,(RIGHT(BE2,2)*1)-1,0)</f>
        <v>0</v>
      </c>
      <c r="BM3" s="40">
        <f ca="1">OFFSET('Application Page 1'!$A15,(RIGHT(BM2,2)*1)-1,0)</f>
        <v>0</v>
      </c>
      <c r="BN3" s="40">
        <f ca="1">OFFSET('Application Page 1'!$C15,(RIGHT(BM2,2)*1)-1,0)</f>
        <v>0</v>
      </c>
      <c r="BO3" s="40">
        <f ca="1">OFFSET('Application Page 1'!$E15,(RIGHT(BM2,2)*1)-1,0)</f>
        <v>0</v>
      </c>
      <c r="BP3" s="40">
        <f ca="1">OFFSET('Application Page 1'!$F15,(RIGHT(BM2,2)*1)-1,0)</f>
        <v>0</v>
      </c>
      <c r="BQ3" s="40">
        <f ca="1">OFFSET('Application Page 1'!$G15,(RIGHT(BM2,2)*1)-1,0)</f>
        <v>0</v>
      </c>
      <c r="BR3" s="40">
        <f ca="1">OFFSET('Application Page 1'!$H15,(RIGHT(BM2,2)*1)-1,0)</f>
        <v>0</v>
      </c>
      <c r="BS3" s="40">
        <f ca="1">OFFSET('Application Page 1'!$J15,(RIGHT(BM2,2)*1)-1,0)</f>
        <v>0</v>
      </c>
      <c r="BT3" s="40">
        <f ca="1">OFFSET('Application Page 1'!$K15,(RIGHT(BM2,2)*1)-1,0)</f>
        <v>0</v>
      </c>
      <c r="BU3" s="40">
        <f ca="1">OFFSET('Application Page 1'!$A15,(RIGHT(BU2,2)*1)-1,0)</f>
        <v>0</v>
      </c>
      <c r="BV3" s="40">
        <f ca="1">OFFSET('Application Page 1'!$C15,(RIGHT(BU2,2)*1)-1,0)</f>
        <v>0</v>
      </c>
      <c r="BW3" s="40">
        <f ca="1">OFFSET('Application Page 1'!$E15,(RIGHT(BU2,2)*1)-1,0)</f>
        <v>0</v>
      </c>
      <c r="BX3" s="40">
        <f ca="1">OFFSET('Application Page 1'!$F15,(RIGHT(BU2,2)*1)-1,0)</f>
        <v>0</v>
      </c>
      <c r="BY3" s="40">
        <f ca="1">OFFSET('Application Page 1'!$G15,(RIGHT(BU2,2)*1)-1,0)</f>
        <v>0</v>
      </c>
      <c r="BZ3" s="40">
        <f ca="1">OFFSET('Application Page 1'!$H15,(RIGHT(BU2,2)*1)-1,0)</f>
        <v>0</v>
      </c>
      <c r="CA3" s="40">
        <f ca="1">OFFSET('Application Page 1'!$J15,(RIGHT(BU2,2)*1)-1,0)</f>
        <v>0</v>
      </c>
      <c r="CB3" s="40">
        <f ca="1">OFFSET('Application Page 1'!$K15,(RIGHT(BU2,2)*1)-1,0)</f>
        <v>0</v>
      </c>
      <c r="CC3" s="40">
        <f ca="1">OFFSET('Application Page 1'!$A15,(RIGHT(CC2,2)*1)-1,0)</f>
        <v>0</v>
      </c>
      <c r="CD3" s="40">
        <f ca="1">OFFSET('Application Page 1'!$C15,(RIGHT(CC2,2)*1)-1,0)</f>
        <v>0</v>
      </c>
      <c r="CE3" s="40">
        <f ca="1">OFFSET('Application Page 1'!$E15,(RIGHT(CC2,2)*1)-1,0)</f>
        <v>0</v>
      </c>
      <c r="CF3" s="40">
        <f ca="1">OFFSET('Application Page 1'!$F15,(RIGHT(CC2,2)*1)-1,0)</f>
        <v>0</v>
      </c>
      <c r="CG3" s="40">
        <f ca="1">OFFSET('Application Page 1'!$G15,(RIGHT(CC2,2)*1)-1,0)</f>
        <v>0</v>
      </c>
      <c r="CH3" s="40">
        <f ca="1">OFFSET('Application Page 1'!$H15,(RIGHT(CC2,2)*1)-1,0)</f>
        <v>0</v>
      </c>
      <c r="CI3" s="40">
        <f ca="1">OFFSET('Application Page 1'!$J15,(RIGHT(CC2,2)*1)-1,0)</f>
        <v>0</v>
      </c>
      <c r="CJ3" s="40">
        <f ca="1">OFFSET('Application Page 1'!$K15,(RIGHT(CC2,2)*1)-1,0)</f>
        <v>0</v>
      </c>
      <c r="CK3" s="33">
        <f>'Application Page 1'!C28</f>
        <v>0</v>
      </c>
      <c r="CL3" s="33">
        <f>'Application Page 1'!C29</f>
        <v>0</v>
      </c>
      <c r="CM3" s="33">
        <f>'Application Page 1'!C30</f>
        <v>0</v>
      </c>
      <c r="CN3" s="33">
        <f>'Application Page 1'!C31</f>
        <v>0</v>
      </c>
      <c r="CO3" s="33">
        <f>'Application Page 1'!C32</f>
        <v>0</v>
      </c>
      <c r="CP3" s="33">
        <f>'Application Page 1'!C33</f>
        <v>0</v>
      </c>
      <c r="CQ3" s="33">
        <f>'Application Page 1'!C34</f>
        <v>0</v>
      </c>
      <c r="CR3" s="33">
        <f>'Application Page 1'!C35</f>
        <v>0</v>
      </c>
      <c r="CS3" s="33">
        <f>'Application Page 1'!C36</f>
        <v>0</v>
      </c>
      <c r="CT3" s="33">
        <f>'Application Page 1'!D28</f>
        <v>0</v>
      </c>
      <c r="CU3" s="33">
        <f>'Application Page 1'!H28</f>
        <v>0</v>
      </c>
      <c r="CV3" s="33">
        <f>'Application Page 1'!J28</f>
        <v>0</v>
      </c>
      <c r="CW3" s="33">
        <f>'Application Page 1'!L28</f>
        <v>0</v>
      </c>
      <c r="CX3" s="33">
        <f>'Application Page 1'!M28</f>
        <v>0</v>
      </c>
      <c r="CY3" s="33">
        <f ca="1">OFFSET('Application Page 1'!$D29,CY1,0)</f>
        <v>0</v>
      </c>
      <c r="CZ3" s="33">
        <f ca="1">OFFSET('Application Page 1'!$H29,CZ1,0)</f>
        <v>0</v>
      </c>
      <c r="DA3" s="33">
        <f ca="1">OFFSET('Application Page 1'!$J29,DA1,0)</f>
        <v>0</v>
      </c>
      <c r="DB3" s="27">
        <f ca="1">OFFSET('Application Page 1'!$L29,DB1,0)</f>
        <v>0</v>
      </c>
      <c r="DC3" s="27">
        <f ca="1">OFFSET('Application Page 1'!$M29,DC1,0)</f>
        <v>0</v>
      </c>
      <c r="DD3" s="33">
        <f ca="1">OFFSET('Application Page 1'!$D29,DD1,0)</f>
        <v>0</v>
      </c>
      <c r="DE3" s="33">
        <f ca="1">OFFSET('Application Page 1'!$H29,DE1,0)</f>
        <v>0</v>
      </c>
      <c r="DF3" s="33">
        <f ca="1">OFFSET('Application Page 1'!$J29,DF1,0)</f>
        <v>0</v>
      </c>
      <c r="DG3" s="27">
        <f ca="1">OFFSET('Application Page 1'!$L29,DG1,0)</f>
        <v>0</v>
      </c>
      <c r="DH3" s="27">
        <f ca="1">OFFSET('Application Page 1'!$M29,DH1,0)</f>
        <v>0</v>
      </c>
      <c r="DI3" s="33">
        <f ca="1">OFFSET('Application Page 1'!$D29,DI1,0)</f>
        <v>0</v>
      </c>
      <c r="DJ3" s="33">
        <f ca="1">OFFSET('Application Page 1'!$H29,DJ1,0)</f>
        <v>0</v>
      </c>
      <c r="DK3" s="33">
        <f ca="1">OFFSET('Application Page 1'!$J29,DK1,0)</f>
        <v>0</v>
      </c>
      <c r="DL3" s="27">
        <f ca="1">OFFSET('Application Page 1'!$L29,DL1,0)</f>
        <v>0</v>
      </c>
      <c r="DM3" s="27">
        <f ca="1">OFFSET('Application Page 1'!$M29,DM1,0)</f>
        <v>0</v>
      </c>
      <c r="DN3" s="33">
        <f ca="1">OFFSET('Application Page 1'!$D29,DN1,0)</f>
        <v>0</v>
      </c>
      <c r="DO3" s="33">
        <f ca="1">OFFSET('Application Page 1'!$H29,DO1,0)</f>
        <v>0</v>
      </c>
      <c r="DP3" s="33">
        <f ca="1">OFFSET('Application Page 1'!$J29,DP1,0)</f>
        <v>0</v>
      </c>
      <c r="DQ3" s="27">
        <f ca="1">OFFSET('Application Page 1'!$L29,DQ1,0)</f>
        <v>0</v>
      </c>
      <c r="DR3" s="27">
        <f ca="1">OFFSET('Application Page 1'!$M29,DR1,0)</f>
        <v>0</v>
      </c>
      <c r="DS3" s="33">
        <f ca="1">OFFSET('Application Page 1'!$D29,DS1,0)</f>
        <v>0</v>
      </c>
      <c r="DT3" s="33">
        <f ca="1">OFFSET('Application Page 1'!$H29,DT1,0)</f>
        <v>0</v>
      </c>
      <c r="DU3" s="33">
        <f ca="1">OFFSET('Application Page 1'!$J29,DU1,0)</f>
        <v>0</v>
      </c>
      <c r="DV3" s="27">
        <f ca="1">OFFSET('Application Page 1'!$L29,DV1,0)</f>
        <v>0</v>
      </c>
      <c r="DW3" s="27">
        <f ca="1">OFFSET('Application Page 1'!$M29,DW1,0)</f>
        <v>0</v>
      </c>
      <c r="DX3" s="33">
        <f ca="1">OFFSET('Application Page 1'!$D29,DX1,0)</f>
        <v>0</v>
      </c>
      <c r="DY3" s="33">
        <f ca="1">OFFSET('Application Page 1'!$H29,DY1,0)</f>
        <v>0</v>
      </c>
      <c r="DZ3" s="33">
        <f ca="1">OFFSET('Application Page 1'!$J29,DZ1,0)</f>
        <v>0</v>
      </c>
      <c r="EA3" s="27">
        <f ca="1">OFFSET('Application Page 1'!$L29,EA1,0)</f>
        <v>0</v>
      </c>
      <c r="EB3" s="27">
        <f ca="1">OFFSET('Application Page 1'!$M29,EB1,0)</f>
        <v>0</v>
      </c>
      <c r="EC3" s="33">
        <f ca="1">OFFSET('Application Page 1'!$D29,EC1,0)</f>
        <v>0</v>
      </c>
      <c r="ED3" s="33">
        <f ca="1">OFFSET('Application Page 1'!$H29,ED1,0)</f>
        <v>0</v>
      </c>
      <c r="EE3" s="33">
        <f ca="1">OFFSET('Application Page 1'!$J29,EE1,0)</f>
        <v>0</v>
      </c>
      <c r="EF3" s="27">
        <f ca="1">OFFSET('Application Page 1'!$L29,EF1,0)</f>
        <v>0</v>
      </c>
      <c r="EG3" s="27">
        <f ca="1">OFFSET('Application Page 1'!$M29,EG1,0)</f>
        <v>0</v>
      </c>
      <c r="EH3" s="33">
        <f ca="1">OFFSET('Application Page 1'!$D29,EH1,0)</f>
        <v>0</v>
      </c>
      <c r="EI3" s="33">
        <f ca="1">OFFSET('Application Page 1'!$H29,EI1,0)</f>
        <v>0</v>
      </c>
      <c r="EJ3" s="33">
        <f ca="1">OFFSET('Application Page 1'!$J29,EJ1,0)</f>
        <v>0</v>
      </c>
      <c r="EK3" s="27">
        <f ca="1">OFFSET('Application Page 1'!$L29,EK1,0)</f>
        <v>0</v>
      </c>
      <c r="EL3" s="27">
        <f ca="1">OFFSET('Application Page 1'!$M29,EL1,0)</f>
        <v>0</v>
      </c>
      <c r="EM3" s="33">
        <f ca="1">OFFSET('Application Page 1'!$D29,EM1,0)</f>
        <v>0</v>
      </c>
      <c r="EN3" s="33">
        <f ca="1">OFFSET('Application Page 1'!$H29,EN1,0)</f>
        <v>0</v>
      </c>
      <c r="EO3" s="33">
        <f ca="1">OFFSET('Application Page 1'!$J29,EO1,0)</f>
        <v>0</v>
      </c>
      <c r="EP3" s="27">
        <f ca="1">OFFSET('Application Page 1'!$L29,EP1,0)</f>
        <v>0</v>
      </c>
      <c r="EQ3" s="27">
        <f ca="1">OFFSET('Application Page 1'!$M29,EQ1,0)</f>
        <v>0</v>
      </c>
      <c r="ER3" s="33">
        <f>'Application Page 1'!A44</f>
        <v>0</v>
      </c>
      <c r="ES3" s="33">
        <f>'Application Page 1'!D39</f>
        <v>0</v>
      </c>
      <c r="ET3" s="33">
        <f>'Application Page 1'!K39</f>
        <v>0</v>
      </c>
      <c r="EU3" s="41" t="e">
        <f>'Application Page 2'!#REF!</f>
        <v>#REF!</v>
      </c>
      <c r="EV3" s="41" t="e">
        <f>'Application Page 2'!#REF!</f>
        <v>#REF!</v>
      </c>
      <c r="EW3" s="41" t="e">
        <f>'Application Page 2'!#REF!</f>
        <v>#REF!</v>
      </c>
      <c r="EX3" s="41" t="e">
        <f>'Application Page 2'!#REF!</f>
        <v>#REF!</v>
      </c>
      <c r="EY3" s="42">
        <f>'Application Page 2'!D10</f>
        <v>0</v>
      </c>
      <c r="EZ3" s="42">
        <f>'Application Page 2'!D11</f>
        <v>0</v>
      </c>
      <c r="FA3" s="42">
        <f>'Application Page 2'!D12</f>
        <v>0</v>
      </c>
      <c r="FB3" s="43">
        <f>'Application Page 2'!A14</f>
        <v>0</v>
      </c>
      <c r="FC3" s="40">
        <f>'Application Page 2'!H19</f>
        <v>0</v>
      </c>
      <c r="FD3" s="40">
        <f>'Application Page 2'!B21</f>
        <v>0</v>
      </c>
      <c r="FE3" s="40">
        <f>'Application Page 2'!D21</f>
        <v>0</v>
      </c>
      <c r="FF3" s="40">
        <f>'Application Page 2'!F21</f>
        <v>0</v>
      </c>
      <c r="FG3" s="40">
        <f>'Application Page 2'!B22</f>
        <v>0</v>
      </c>
      <c r="FH3" s="40">
        <f>'Application Page 2'!D22</f>
        <v>0</v>
      </c>
      <c r="FI3" s="40">
        <f>'Application Page 2'!F22</f>
        <v>0</v>
      </c>
      <c r="FJ3" s="40">
        <f>'Application Page 2'!H22</f>
        <v>0</v>
      </c>
      <c r="FK3" s="40">
        <f>'Application Page 2'!B24</f>
        <v>0</v>
      </c>
      <c r="FL3" s="40">
        <f>'Application Page 2'!D24</f>
        <v>0</v>
      </c>
      <c r="FM3" s="40">
        <f>'Application Page 2'!F24</f>
        <v>0</v>
      </c>
      <c r="FN3" s="40">
        <f>'Application Page 2'!B25</f>
        <v>0</v>
      </c>
      <c r="FO3" s="40">
        <f>'Application Page 2'!D25</f>
        <v>0</v>
      </c>
      <c r="FP3" s="40">
        <f>'Application Page 2'!F25</f>
        <v>0</v>
      </c>
      <c r="FQ3" s="40">
        <f>'Application Page 2'!H25</f>
        <v>0</v>
      </c>
      <c r="FR3" s="44">
        <f>'Application Page 2'!E28</f>
        <v>0</v>
      </c>
      <c r="FS3" s="45">
        <f>'Application Page 2'!E29</f>
        <v>0</v>
      </c>
      <c r="FT3" s="46">
        <f>'Application Page 2'!E30</f>
        <v>0</v>
      </c>
      <c r="FU3" s="46">
        <f>'Application Page 2'!B31</f>
        <v>0</v>
      </c>
      <c r="FV3" s="46">
        <f>'Application Page 2'!F31</f>
        <v>0</v>
      </c>
      <c r="FW3" s="46">
        <f>'Application Page 2'!H31</f>
        <v>0</v>
      </c>
      <c r="FX3" s="46">
        <f>'Application Page 2'!E33</f>
        <v>0</v>
      </c>
      <c r="FY3" s="46">
        <f>'Application Page 2'!A38</f>
        <v>0</v>
      </c>
      <c r="FZ3" s="47">
        <f>'Application Page 2'!E42</f>
        <v>0</v>
      </c>
      <c r="GA3" s="47">
        <f>'Application Page 2'!A60</f>
        <v>0</v>
      </c>
      <c r="GB3" s="48">
        <f>'Application Page 2'!H49</f>
        <v>0</v>
      </c>
      <c r="GC3" s="48">
        <f>'Application Page 2'!H50</f>
        <v>0</v>
      </c>
      <c r="GD3" s="48">
        <f>'Application Page 2'!H51</f>
        <v>0</v>
      </c>
      <c r="GE3" s="48">
        <f>'Application Page 2'!H52</f>
        <v>0</v>
      </c>
      <c r="GF3" s="48">
        <f>'Application Page 2'!H53</f>
        <v>0</v>
      </c>
      <c r="GG3" s="48">
        <f>'Application Page 2'!H54</f>
        <v>0</v>
      </c>
      <c r="GH3" s="48">
        <f>'Application Page 2'!H55</f>
        <v>0</v>
      </c>
      <c r="GI3" s="48">
        <f>'Application Page 2'!H56</f>
        <v>0</v>
      </c>
      <c r="GJ3" s="48">
        <f>'Application Page 2'!H57</f>
        <v>0</v>
      </c>
      <c r="GK3" s="81" t="e">
        <f>HLOOKUP(1,'Application Page 3'!B27:F28,2,FALSE)</f>
        <v>#N/A</v>
      </c>
      <c r="GL3" s="49" t="str">
        <f>IF('Application Page 3'!B29="","",'Application Page 3'!B29)</f>
        <v/>
      </c>
      <c r="GM3" s="49" t="str">
        <f>IF('Application Page 3'!C29="","",'Application Page 3'!C29)</f>
        <v/>
      </c>
      <c r="GN3" s="49" t="str">
        <f>IF('Application Page 3'!D29="","",'Application Page 3'!D29)</f>
        <v/>
      </c>
      <c r="GO3" s="49" t="str">
        <f>IF('Application Page 3'!E29="","",'Application Page 3'!E29)</f>
        <v/>
      </c>
      <c r="GP3" s="49" t="str">
        <f>IF('Application Page 3'!F29="","",'Application Page 3'!F29)</f>
        <v/>
      </c>
      <c r="GQ3" s="79" t="str">
        <f>IF('Application Page 3'!B30="","",'Application Page 3'!B30)</f>
        <v/>
      </c>
      <c r="GR3" s="79" t="str">
        <f>IF('Application Page 3'!C30="","",'Application Page 3'!C30)</f>
        <v/>
      </c>
      <c r="GS3" s="79" t="str">
        <f>IF('Application Page 3'!D30="","",'Application Page 3'!D30)</f>
        <v/>
      </c>
      <c r="GT3" s="79" t="str">
        <f>IF('Application Page 3'!E30="","",'Application Page 3'!E30)</f>
        <v/>
      </c>
      <c r="GU3" s="79" t="str">
        <f>IF('Application Page 3'!F30="","",'Application Page 3'!F30)</f>
        <v/>
      </c>
      <c r="GV3" s="49" t="str">
        <f>IF('Application Page 3'!B31="","",'Application Page 3'!B31)</f>
        <v/>
      </c>
      <c r="GW3" s="49" t="str">
        <f>IF('Application Page 3'!C31="","",'Application Page 3'!C31)</f>
        <v/>
      </c>
      <c r="GX3" s="49" t="str">
        <f>IF('Application Page 3'!D31="","",'Application Page 3'!D31)</f>
        <v/>
      </c>
      <c r="GY3" s="49" t="str">
        <f>IF('Application Page 3'!E31="","",'Application Page 3'!E31)</f>
        <v/>
      </c>
      <c r="GZ3" s="49" t="str">
        <f>IF('Application Page 3'!F31="","",'Application Page 3'!F31)</f>
        <v/>
      </c>
      <c r="HA3" s="79" t="str">
        <f>IF('Application Page 3'!B32="","",'Application Page 3'!B32)</f>
        <v/>
      </c>
      <c r="HB3" s="79" t="str">
        <f>IF('Application Page 3'!C32="","",'Application Page 3'!C32)</f>
        <v/>
      </c>
      <c r="HC3" s="79" t="str">
        <f>IF('Application Page 3'!D32="","",'Application Page 3'!D32)</f>
        <v/>
      </c>
      <c r="HD3" s="79" t="str">
        <f>IF('Application Page 3'!E32="","",'Application Page 3'!E32)</f>
        <v/>
      </c>
      <c r="HE3" s="79" t="str">
        <f>IF('Application Page 3'!F32="","",'Application Page 3'!F32)</f>
        <v/>
      </c>
      <c r="HF3" s="49" t="str">
        <f>IF('Application Page 3'!B33="","",'Application Page 3'!B33)</f>
        <v/>
      </c>
      <c r="HG3" s="49" t="str">
        <f>IF('Application Page 3'!C33="","",'Application Page 3'!C33)</f>
        <v/>
      </c>
      <c r="HH3" s="49" t="str">
        <f>IF('Application Page 3'!D33="","",'Application Page 3'!D33)</f>
        <v/>
      </c>
      <c r="HI3" s="49" t="str">
        <f>IF('Application Page 3'!E33="","",'Application Page 3'!E33)</f>
        <v/>
      </c>
      <c r="HJ3" s="49" t="str">
        <f>IF('Application Page 3'!F33="","",'Application Page 3'!F33)</f>
        <v/>
      </c>
      <c r="HK3" s="50">
        <f>'Application Page 4'!A15</f>
        <v>0</v>
      </c>
      <c r="HL3" s="52">
        <f>'Application Page 4'!B15</f>
        <v>0</v>
      </c>
      <c r="HM3" s="52">
        <f>'Application Page 4'!C15</f>
        <v>0</v>
      </c>
      <c r="HN3" s="52">
        <f>'Application Page 4'!D15</f>
        <v>0</v>
      </c>
      <c r="HO3" s="53">
        <f>'Application Page 4'!E15</f>
        <v>0</v>
      </c>
      <c r="HP3" s="50">
        <f>'Application Page 4'!A16</f>
        <v>0</v>
      </c>
      <c r="HQ3" s="52">
        <f>'Application Page 4'!B16</f>
        <v>0</v>
      </c>
      <c r="HR3" s="52">
        <f>'Application Page 4'!C16</f>
        <v>0</v>
      </c>
      <c r="HS3" s="52">
        <f>'Application Page 4'!D16</f>
        <v>0</v>
      </c>
      <c r="HT3" s="53">
        <f>'Application Page 4'!E16</f>
        <v>0</v>
      </c>
      <c r="HU3" s="50">
        <f>'Application Page 4'!A17</f>
        <v>0</v>
      </c>
      <c r="HV3" s="52">
        <f>'Application Page 4'!B17</f>
        <v>0</v>
      </c>
      <c r="HW3" s="52">
        <f>'Application Page 4'!C17</f>
        <v>0</v>
      </c>
      <c r="HX3" s="52">
        <f>'Application Page 4'!D17</f>
        <v>0</v>
      </c>
      <c r="HY3" s="53">
        <f>'Application Page 4'!E17</f>
        <v>0</v>
      </c>
      <c r="HZ3" s="50">
        <f>'Application Page 4'!A18</f>
        <v>0</v>
      </c>
      <c r="IA3" s="52">
        <f>'Application Page 4'!B18</f>
        <v>0</v>
      </c>
      <c r="IB3" s="52">
        <f>'Application Page 4'!C18</f>
        <v>0</v>
      </c>
      <c r="IC3" s="52">
        <f>'Application Page 4'!D18</f>
        <v>0</v>
      </c>
      <c r="ID3" s="53">
        <f>'Application Page 4'!E18</f>
        <v>0</v>
      </c>
      <c r="IE3" s="50">
        <f>'Application Page 4'!A19</f>
        <v>0</v>
      </c>
      <c r="IF3" s="52">
        <f>'Application Page 4'!B19</f>
        <v>0</v>
      </c>
      <c r="IG3" s="52">
        <f>'Application Page 4'!C19</f>
        <v>0</v>
      </c>
      <c r="IH3" s="52">
        <f>'Application Page 4'!D19</f>
        <v>0</v>
      </c>
      <c r="II3" s="53">
        <f>'Application Page 4'!E19</f>
        <v>0</v>
      </c>
      <c r="IJ3" s="50">
        <f>'Application Page 4'!A20</f>
        <v>0</v>
      </c>
      <c r="IK3" s="52">
        <f>'Application Page 4'!B20</f>
        <v>0</v>
      </c>
      <c r="IL3" s="52">
        <f>'Application Page 4'!C20</f>
        <v>0</v>
      </c>
      <c r="IM3" s="52">
        <f>'Application Page 4'!D20</f>
        <v>0</v>
      </c>
      <c r="IN3" s="53">
        <f>'Application Page 4'!E20</f>
        <v>0</v>
      </c>
      <c r="IO3" s="50">
        <f>'Application Page 4'!A21</f>
        <v>0</v>
      </c>
      <c r="IP3" s="52">
        <f>'Application Page 4'!B21</f>
        <v>0</v>
      </c>
      <c r="IQ3" s="52">
        <f>'Application Page 4'!C21</f>
        <v>0</v>
      </c>
      <c r="IR3" s="52">
        <f>'Application Page 4'!D21</f>
        <v>0</v>
      </c>
      <c r="IS3" s="53">
        <f>'Application Page 4'!E21</f>
        <v>0</v>
      </c>
      <c r="IT3" s="50">
        <f>'Application Page 4'!A22</f>
        <v>0</v>
      </c>
      <c r="IU3" s="52">
        <f>'Application Page 4'!B22</f>
        <v>0</v>
      </c>
      <c r="IV3" s="52">
        <f>'Application Page 4'!C22</f>
        <v>0</v>
      </c>
      <c r="IW3" s="52">
        <f>'Application Page 4'!D22</f>
        <v>0</v>
      </c>
      <c r="IX3" s="53">
        <f>'Application Page 4'!E22</f>
        <v>0</v>
      </c>
      <c r="IY3" s="50">
        <f>'Application Page 4'!A23</f>
        <v>0</v>
      </c>
      <c r="IZ3" s="52">
        <f>'Application Page 4'!B23</f>
        <v>0</v>
      </c>
      <c r="JA3" s="52">
        <f>'Application Page 4'!C23</f>
        <v>0</v>
      </c>
      <c r="JB3" s="52">
        <f>'Application Page 4'!D23</f>
        <v>0</v>
      </c>
      <c r="JC3" s="53">
        <f>'Application Page 4'!E23</f>
        <v>0</v>
      </c>
      <c r="JD3" s="50">
        <f>'Application Page 4'!A24</f>
        <v>0</v>
      </c>
      <c r="JE3" s="52">
        <f>'Application Page 4'!B24</f>
        <v>0</v>
      </c>
      <c r="JF3" s="52">
        <f>'Application Page 4'!C24</f>
        <v>0</v>
      </c>
      <c r="JG3" s="52">
        <f>'Application Page 4'!D24</f>
        <v>0</v>
      </c>
      <c r="JH3" s="53">
        <f>'Application Page 4'!E24</f>
        <v>0</v>
      </c>
      <c r="JI3" s="50">
        <f>'Application Page 4'!A25</f>
        <v>0</v>
      </c>
      <c r="JJ3" s="52">
        <f>'Application Page 4'!B25</f>
        <v>0</v>
      </c>
      <c r="JK3" s="52">
        <f>'Application Page 4'!C25</f>
        <v>0</v>
      </c>
      <c r="JL3" s="52">
        <f>'Application Page 4'!D25</f>
        <v>0</v>
      </c>
      <c r="JM3" s="53">
        <f>'Application Page 4'!E25</f>
        <v>0</v>
      </c>
      <c r="JN3" s="50">
        <f>'Application Page 4'!A26</f>
        <v>0</v>
      </c>
      <c r="JO3" s="52">
        <f>'Application Page 4'!B26</f>
        <v>0</v>
      </c>
      <c r="JP3" s="52">
        <f>'Application Page 4'!C26</f>
        <v>0</v>
      </c>
      <c r="JQ3" s="52">
        <f>'Application Page 4'!D26</f>
        <v>0</v>
      </c>
      <c r="JR3" s="53">
        <f>'Application Page 4'!E26</f>
        <v>0</v>
      </c>
      <c r="JS3" s="50">
        <f>'Application Page 4'!A27</f>
        <v>0</v>
      </c>
      <c r="JT3" s="52">
        <f>'Application Page 4'!B27</f>
        <v>0</v>
      </c>
      <c r="JU3" s="52">
        <f>'Application Page 4'!C27</f>
        <v>0</v>
      </c>
      <c r="JV3" s="52">
        <f>'Application Page 4'!D27</f>
        <v>0</v>
      </c>
      <c r="JW3" s="53">
        <f>'Application Page 4'!E27</f>
        <v>0</v>
      </c>
      <c r="JX3" s="52">
        <f>'Application Page 4'!D28</f>
        <v>0</v>
      </c>
    </row>
    <row r="4" spans="1:284" ht="15" customHeight="1" x14ac:dyDescent="0.25">
      <c r="EU4" s="20"/>
      <c r="EV4" s="20"/>
      <c r="EW4" s="20"/>
      <c r="EX4" s="20"/>
      <c r="EY4" s="17"/>
      <c r="EZ4" s="17"/>
      <c r="FA4" s="17"/>
      <c r="FR4" s="18"/>
      <c r="FS4" s="18"/>
      <c r="GB4" s="19"/>
      <c r="GC4" s="19"/>
      <c r="GD4" s="19"/>
      <c r="GE4" s="19"/>
      <c r="GF4" s="19"/>
      <c r="GG4" s="19"/>
      <c r="GH4" s="19"/>
      <c r="GI4" s="19"/>
      <c r="GJ4" s="19"/>
      <c r="GK4" s="19"/>
    </row>
    <row r="5" spans="1:284" ht="15.75" customHeight="1" x14ac:dyDescent="0.25">
      <c r="AF5" s="6" t="str">
        <f>RIGHT(AF2,2)</f>
        <v xml:space="preserve">  </v>
      </c>
      <c r="FR5" s="18"/>
      <c r="FS5" s="18"/>
      <c r="GB5" s="19"/>
      <c r="GC5" s="19"/>
      <c r="GD5" s="19"/>
      <c r="GE5" s="19"/>
      <c r="GF5" s="19"/>
      <c r="GG5" s="19"/>
      <c r="GH5" s="19"/>
      <c r="GI5" s="19"/>
      <c r="GJ5" s="19"/>
      <c r="GK5" s="19"/>
    </row>
    <row r="6" spans="1:284" x14ac:dyDescent="0.25">
      <c r="GB6" s="19"/>
      <c r="GC6" s="19"/>
      <c r="GD6" s="19"/>
      <c r="GE6" s="19"/>
      <c r="GF6" s="19"/>
      <c r="GG6" s="19"/>
      <c r="GH6" s="19"/>
      <c r="GI6" s="19"/>
      <c r="GJ6" s="19"/>
      <c r="GK6" s="19"/>
    </row>
    <row r="7" spans="1:284" x14ac:dyDescent="0.25">
      <c r="GB7" s="19"/>
      <c r="GC7" s="19"/>
      <c r="GD7" s="19"/>
      <c r="GE7" s="19"/>
      <c r="GF7" s="19"/>
      <c r="GG7" s="19"/>
      <c r="GH7" s="19"/>
      <c r="GI7" s="19"/>
      <c r="GJ7" s="19"/>
      <c r="GK7" s="19"/>
    </row>
    <row r="8" spans="1:284" ht="16.5" customHeight="1" x14ac:dyDescent="0.25">
      <c r="EX8" s="20"/>
      <c r="GB8" s="19"/>
      <c r="GC8" s="19"/>
      <c r="GD8" s="19"/>
      <c r="GE8" s="19"/>
      <c r="GF8" s="19"/>
      <c r="GG8" s="19"/>
      <c r="GH8" s="19"/>
      <c r="GI8" s="19"/>
      <c r="GJ8" s="19"/>
      <c r="GK8" s="19"/>
    </row>
  </sheetData>
  <sheetProtection sheet="1" objects="1" scenarios="1"/>
  <customSheetViews>
    <customSheetView guid="{12595E7F-BD6A-410E-9E30-E672F8B6F218}" state="hidden">
      <selection activeCell="A2" sqref="A2"/>
      <pageMargins left="0.7" right="0.7" top="0.75" bottom="0.75" header="0.3" footer="0.3"/>
      <pageSetup orientation="portrait" r:id="rId1"/>
    </customSheetView>
    <customSheetView guid="{8CCB5BBD-7F56-492D-B13B-48927D8D77A0}" state="hidden">
      <selection activeCell="A2" sqref="A2"/>
      <pageMargins left="0.7" right="0.7" top="0.75" bottom="0.75" header="0.3" footer="0.3"/>
      <pageSetup orientation="portrait" r:id="rId2"/>
    </customSheetView>
    <customSheetView guid="{2B91A8AE-D317-42D9-97F8-960CDA1A479F}" state="hidden">
      <selection activeCell="A2" sqref="A2"/>
      <pageMargins left="0.7" right="0.7" top="0.75" bottom="0.75" header="0.3" footer="0.3"/>
      <pageSetup orientation="portrait" r:id="rId3"/>
    </customSheetView>
  </customSheetViews>
  <mergeCells count="9">
    <mergeCell ref="A1:P1"/>
    <mergeCell ref="FC1:FQ1"/>
    <mergeCell ref="FZ1:GI1"/>
    <mergeCell ref="GL1:HJ1"/>
    <mergeCell ref="HK1:JX1"/>
    <mergeCell ref="Q1:CJ1"/>
    <mergeCell ref="FT1:FY1"/>
    <mergeCell ref="EY1:FB1"/>
    <mergeCell ref="EU1:EX1"/>
  </mergeCells>
  <conditionalFormatting sqref="JX3:XFD3 A3:IX3">
    <cfRule type="containsBlanks" dxfId="5" priority="9">
      <formula>LEN(TRIM(A3))=0</formula>
    </cfRule>
  </conditionalFormatting>
  <conditionalFormatting sqref="IY3">
    <cfRule type="containsBlanks" dxfId="4" priority="8">
      <formula>LEN(TRIM(IY3))=0</formula>
    </cfRule>
  </conditionalFormatting>
  <conditionalFormatting sqref="IZ3:JC3">
    <cfRule type="containsBlanks" dxfId="3" priority="7">
      <formula>LEN(TRIM(IZ3))=0</formula>
    </cfRule>
  </conditionalFormatting>
  <conditionalFormatting sqref="JD3:JH3">
    <cfRule type="containsBlanks" dxfId="2" priority="6">
      <formula>LEN(TRIM(JD3))=0</formula>
    </cfRule>
  </conditionalFormatting>
  <conditionalFormatting sqref="JI3:JW3">
    <cfRule type="containsBlanks" dxfId="1" priority="1">
      <formula>LEN(TRIM(JI3))=0</formula>
    </cfRule>
  </conditionalFormatting>
  <pageMargins left="0.7" right="0.7" top="0.75" bottom="0.75" header="0.3" footer="0.3"/>
  <pageSetup orientation="portrait"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'To be hidden'!$B$4:$B$5</xm:f>
          </x14:formula1>
          <xm:sqref>FS5 GC5:GK7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P51"/>
  <sheetViews>
    <sheetView showRowColHeaders="0" topLeftCell="A9" zoomScale="60" zoomScaleNormal="60" workbookViewId="0">
      <selection activeCell="A7" sqref="A7"/>
    </sheetView>
  </sheetViews>
  <sheetFormatPr defaultColWidth="9.140625" defaultRowHeight="28.5" customHeight="1" x14ac:dyDescent="0.2"/>
  <cols>
    <col min="1" max="1" width="29.85546875" style="104" customWidth="1"/>
    <col min="2" max="2" width="25.85546875" style="104" customWidth="1"/>
    <col min="3" max="3" width="26.85546875" style="104" customWidth="1"/>
    <col min="4" max="4" width="9.85546875" style="104" customWidth="1"/>
    <col min="5" max="5" width="25.85546875" style="104" customWidth="1"/>
    <col min="6" max="6" width="24.85546875" style="104" customWidth="1"/>
    <col min="7" max="7" width="27.85546875" style="104" customWidth="1"/>
    <col min="8" max="8" width="22.85546875" style="104" customWidth="1"/>
    <col min="9" max="10" width="21.5703125" style="104" customWidth="1"/>
    <col min="11" max="11" width="11.42578125" style="104" customWidth="1"/>
    <col min="12" max="12" width="18.85546875" style="104" customWidth="1"/>
    <col min="13" max="13" width="16.42578125" style="104" customWidth="1"/>
    <col min="14" max="16384" width="9.140625" style="104"/>
  </cols>
  <sheetData>
    <row r="1" spans="1:13" ht="28.5" customHeight="1" x14ac:dyDescent="0.2">
      <c r="A1" s="135"/>
    </row>
    <row r="2" spans="1:13" ht="28.5" customHeight="1" x14ac:dyDescent="0.2">
      <c r="A2" s="393"/>
      <c r="B2" s="393"/>
      <c r="C2" s="393"/>
      <c r="D2" s="393"/>
      <c r="E2" s="393"/>
      <c r="F2" s="393"/>
      <c r="G2" s="393"/>
      <c r="H2" s="393"/>
      <c r="I2" s="393"/>
      <c r="J2" s="393"/>
      <c r="K2" s="393"/>
      <c r="L2" s="393"/>
      <c r="M2" s="393"/>
    </row>
    <row r="4" spans="1:13" s="111" customFormat="1" ht="18" x14ac:dyDescent="0.2">
      <c r="A4" s="387" t="s">
        <v>497</v>
      </c>
      <c r="B4" s="388"/>
      <c r="C4" s="388"/>
      <c r="D4" s="388"/>
      <c r="E4" s="388"/>
      <c r="F4" s="388"/>
      <c r="G4" s="388"/>
      <c r="H4" s="388"/>
      <c r="I4" s="388"/>
      <c r="J4" s="388"/>
      <c r="K4" s="388"/>
      <c r="L4" s="388"/>
      <c r="M4" s="388"/>
    </row>
    <row r="5" spans="1:13" s="111" customFormat="1" ht="28.5" customHeight="1" thickBot="1" x14ac:dyDescent="0.25">
      <c r="A5" s="216"/>
      <c r="B5" s="216"/>
      <c r="C5" s="216"/>
      <c r="D5" s="216"/>
      <c r="E5" s="216"/>
      <c r="F5" s="216"/>
      <c r="G5" s="216"/>
      <c r="H5" s="216"/>
      <c r="I5" s="216"/>
      <c r="J5" s="216"/>
      <c r="K5" s="216"/>
      <c r="L5" s="216"/>
      <c r="M5" s="216"/>
    </row>
    <row r="6" spans="1:13" s="103" customFormat="1" ht="143.25" customHeight="1" thickBot="1" x14ac:dyDescent="0.25">
      <c r="A6" s="217" t="s">
        <v>34</v>
      </c>
      <c r="B6" s="218" t="s">
        <v>35</v>
      </c>
      <c r="C6" s="219" t="s">
        <v>87</v>
      </c>
      <c r="D6" s="219" t="s">
        <v>408</v>
      </c>
      <c r="E6" s="219" t="s">
        <v>309</v>
      </c>
      <c r="F6" s="219" t="s">
        <v>42</v>
      </c>
      <c r="G6" s="219" t="s">
        <v>43</v>
      </c>
      <c r="H6" s="219" t="s">
        <v>451</v>
      </c>
      <c r="I6" s="219" t="s">
        <v>450</v>
      </c>
      <c r="J6" s="220" t="s">
        <v>311</v>
      </c>
      <c r="K6" s="220" t="s">
        <v>31</v>
      </c>
      <c r="L6" s="221" t="s">
        <v>19</v>
      </c>
    </row>
    <row r="7" spans="1:13" ht="75" customHeight="1" thickBot="1" x14ac:dyDescent="0.25">
      <c r="A7" s="222"/>
      <c r="B7" s="223"/>
      <c r="C7" s="224"/>
      <c r="D7" s="224"/>
      <c r="E7" s="225"/>
      <c r="F7" s="225"/>
      <c r="G7" s="226"/>
      <c r="H7" s="227"/>
      <c r="I7" s="228"/>
      <c r="J7" s="226"/>
      <c r="K7" s="224"/>
      <c r="L7" s="229"/>
    </row>
    <row r="8" spans="1:13" ht="62.25" customHeight="1" thickBot="1" x14ac:dyDescent="0.25">
      <c r="A8" s="230" t="s">
        <v>328</v>
      </c>
      <c r="B8" s="231"/>
      <c r="C8" s="230" t="s">
        <v>329</v>
      </c>
      <c r="D8" s="225"/>
      <c r="E8" s="124"/>
      <c r="F8" s="124"/>
      <c r="G8" s="230" t="s">
        <v>322</v>
      </c>
      <c r="H8" s="391"/>
      <c r="I8" s="392"/>
      <c r="J8" s="392"/>
      <c r="K8" s="347" t="s">
        <v>501</v>
      </c>
      <c r="L8" s="348"/>
      <c r="M8" s="111"/>
    </row>
    <row r="9" spans="1:13" s="111" customFormat="1" ht="28.5" customHeight="1" thickBot="1" x14ac:dyDescent="0.25">
      <c r="C9" s="232"/>
      <c r="K9" s="233"/>
      <c r="L9" s="206"/>
    </row>
    <row r="10" spans="1:13" ht="21" customHeight="1" x14ac:dyDescent="0.2">
      <c r="A10" s="234" t="s">
        <v>521</v>
      </c>
      <c r="B10" s="162"/>
      <c r="C10" s="162"/>
      <c r="D10" s="162"/>
      <c r="E10" s="162"/>
      <c r="F10" s="162"/>
      <c r="G10" s="162"/>
      <c r="H10" s="162"/>
      <c r="I10" s="162"/>
      <c r="J10" s="162"/>
      <c r="K10" s="162"/>
      <c r="L10" s="162"/>
      <c r="M10" s="163"/>
    </row>
    <row r="11" spans="1:13" ht="28.5" customHeight="1" x14ac:dyDescent="0.2">
      <c r="A11" s="215"/>
      <c r="B11" s="111"/>
      <c r="C11" s="111"/>
      <c r="D11" s="111"/>
      <c r="E11" s="111"/>
      <c r="F11" s="111"/>
      <c r="G11" s="111"/>
      <c r="H11" s="111"/>
      <c r="I11" s="111"/>
      <c r="J11" s="111"/>
      <c r="K11" s="111"/>
      <c r="L11" s="111"/>
      <c r="M11" s="149"/>
    </row>
    <row r="12" spans="1:13" ht="28.5" customHeight="1" x14ac:dyDescent="0.2">
      <c r="A12" s="367" t="s">
        <v>0</v>
      </c>
      <c r="B12" s="368"/>
      <c r="C12" s="352" t="s">
        <v>471</v>
      </c>
      <c r="D12" s="352"/>
      <c r="E12" s="352" t="s">
        <v>42</v>
      </c>
      <c r="F12" s="352" t="s">
        <v>43</v>
      </c>
      <c r="G12" s="352" t="s">
        <v>40</v>
      </c>
      <c r="H12" s="352" t="s">
        <v>37</v>
      </c>
      <c r="I12" s="352"/>
      <c r="J12" s="352" t="s">
        <v>38</v>
      </c>
      <c r="K12" s="352" t="s">
        <v>39</v>
      </c>
      <c r="L12" s="352"/>
      <c r="M12" s="353"/>
    </row>
    <row r="13" spans="1:13" ht="28.5" customHeight="1" x14ac:dyDescent="0.2">
      <c r="A13" s="367"/>
      <c r="B13" s="368"/>
      <c r="C13" s="352"/>
      <c r="D13" s="352"/>
      <c r="E13" s="352"/>
      <c r="F13" s="352"/>
      <c r="G13" s="352"/>
      <c r="H13" s="352"/>
      <c r="I13" s="352"/>
      <c r="J13" s="352"/>
      <c r="K13" s="352"/>
      <c r="L13" s="352"/>
      <c r="M13" s="353"/>
    </row>
    <row r="14" spans="1:13" s="138" customFormat="1" ht="57.75" customHeight="1" x14ac:dyDescent="0.2">
      <c r="A14" s="376" t="s">
        <v>446</v>
      </c>
      <c r="B14" s="377"/>
      <c r="C14" s="354" t="s">
        <v>472</v>
      </c>
      <c r="D14" s="354"/>
      <c r="E14" s="235" t="s">
        <v>447</v>
      </c>
      <c r="F14" s="235" t="s">
        <v>357</v>
      </c>
      <c r="G14" s="235" t="s">
        <v>3</v>
      </c>
      <c r="H14" s="358" t="s">
        <v>448</v>
      </c>
      <c r="I14" s="358"/>
      <c r="J14" s="236">
        <v>75</v>
      </c>
      <c r="K14" s="354" t="s">
        <v>449</v>
      </c>
      <c r="L14" s="354"/>
      <c r="M14" s="355"/>
    </row>
    <row r="15" spans="1:13" s="105" customFormat="1" ht="46.5" customHeight="1" x14ac:dyDescent="0.2">
      <c r="A15" s="369"/>
      <c r="B15" s="370"/>
      <c r="C15" s="356"/>
      <c r="D15" s="356"/>
      <c r="E15" s="237"/>
      <c r="F15" s="237"/>
      <c r="G15" s="237"/>
      <c r="H15" s="359"/>
      <c r="I15" s="359"/>
      <c r="J15" s="238"/>
      <c r="K15" s="356"/>
      <c r="L15" s="356"/>
      <c r="M15" s="357"/>
    </row>
    <row r="16" spans="1:13" s="105" customFormat="1" ht="46.5" customHeight="1" x14ac:dyDescent="0.2">
      <c r="A16" s="369"/>
      <c r="B16" s="370"/>
      <c r="C16" s="356"/>
      <c r="D16" s="356"/>
      <c r="E16" s="237"/>
      <c r="F16" s="237"/>
      <c r="G16" s="281"/>
      <c r="H16" s="359"/>
      <c r="I16" s="359"/>
      <c r="J16" s="238"/>
      <c r="K16" s="356"/>
      <c r="L16" s="356"/>
      <c r="M16" s="357"/>
    </row>
    <row r="17" spans="1:16" s="105" customFormat="1" ht="46.5" customHeight="1" x14ac:dyDescent="0.2">
      <c r="A17" s="369"/>
      <c r="B17" s="370"/>
      <c r="C17" s="356"/>
      <c r="D17" s="356"/>
      <c r="E17" s="237"/>
      <c r="F17" s="237"/>
      <c r="G17" s="281"/>
      <c r="H17" s="359"/>
      <c r="I17" s="359"/>
      <c r="J17" s="238"/>
      <c r="K17" s="356"/>
      <c r="L17" s="356"/>
      <c r="M17" s="357"/>
    </row>
    <row r="18" spans="1:16" s="105" customFormat="1" ht="46.5" customHeight="1" x14ac:dyDescent="0.2">
      <c r="A18" s="369"/>
      <c r="B18" s="370"/>
      <c r="C18" s="356"/>
      <c r="D18" s="356"/>
      <c r="E18" s="237"/>
      <c r="F18" s="237"/>
      <c r="G18" s="281"/>
      <c r="H18" s="359"/>
      <c r="I18" s="359"/>
      <c r="J18" s="238"/>
      <c r="K18" s="356"/>
      <c r="L18" s="356"/>
      <c r="M18" s="357"/>
    </row>
    <row r="19" spans="1:16" s="105" customFormat="1" ht="46.5" customHeight="1" x14ac:dyDescent="0.2">
      <c r="A19" s="369"/>
      <c r="B19" s="370"/>
      <c r="C19" s="356"/>
      <c r="D19" s="356"/>
      <c r="E19" s="237"/>
      <c r="F19" s="237"/>
      <c r="G19" s="281"/>
      <c r="H19" s="359"/>
      <c r="I19" s="359"/>
      <c r="J19" s="238"/>
      <c r="K19" s="356"/>
      <c r="L19" s="356"/>
      <c r="M19" s="357"/>
    </row>
    <row r="20" spans="1:16" s="105" customFormat="1" ht="46.5" customHeight="1" x14ac:dyDescent="0.2">
      <c r="A20" s="369"/>
      <c r="B20" s="370"/>
      <c r="C20" s="356"/>
      <c r="D20" s="356"/>
      <c r="E20" s="237"/>
      <c r="F20" s="237"/>
      <c r="G20" s="281"/>
      <c r="H20" s="359"/>
      <c r="I20" s="359"/>
      <c r="J20" s="238"/>
      <c r="K20" s="356"/>
      <c r="L20" s="356"/>
      <c r="M20" s="357"/>
    </row>
    <row r="21" spans="1:16" s="105" customFormat="1" ht="46.5" customHeight="1" x14ac:dyDescent="0.2">
      <c r="A21" s="369"/>
      <c r="B21" s="370"/>
      <c r="C21" s="356"/>
      <c r="D21" s="356"/>
      <c r="E21" s="237"/>
      <c r="F21" s="237"/>
      <c r="G21" s="281"/>
      <c r="H21" s="359"/>
      <c r="I21" s="359"/>
      <c r="J21" s="239"/>
      <c r="K21" s="356"/>
      <c r="L21" s="356"/>
      <c r="M21" s="357"/>
    </row>
    <row r="22" spans="1:16" s="105" customFormat="1" ht="46.5" customHeight="1" x14ac:dyDescent="0.2">
      <c r="A22" s="369"/>
      <c r="B22" s="370"/>
      <c r="C22" s="356"/>
      <c r="D22" s="356"/>
      <c r="E22" s="237"/>
      <c r="F22" s="237"/>
      <c r="G22" s="281"/>
      <c r="H22" s="359"/>
      <c r="I22" s="359"/>
      <c r="J22" s="238"/>
      <c r="K22" s="356"/>
      <c r="L22" s="356"/>
      <c r="M22" s="357"/>
    </row>
    <row r="23" spans="1:16" s="105" customFormat="1" ht="46.5" customHeight="1" thickBot="1" x14ac:dyDescent="0.25">
      <c r="A23" s="404"/>
      <c r="B23" s="405"/>
      <c r="C23" s="375"/>
      <c r="D23" s="375"/>
      <c r="E23" s="240"/>
      <c r="F23" s="240"/>
      <c r="G23" s="281"/>
      <c r="H23" s="381"/>
      <c r="I23" s="381"/>
      <c r="J23" s="241"/>
      <c r="K23" s="375"/>
      <c r="L23" s="375"/>
      <c r="M23" s="380"/>
    </row>
    <row r="25" spans="1:16" ht="28.5" customHeight="1" thickBot="1" x14ac:dyDescent="0.25"/>
    <row r="26" spans="1:16" ht="21" customHeight="1" thickBot="1" x14ac:dyDescent="0.25">
      <c r="A26" s="242" t="s">
        <v>57</v>
      </c>
      <c r="B26" s="204"/>
      <c r="C26" s="204"/>
      <c r="D26" s="204"/>
      <c r="E26" s="204"/>
      <c r="F26" s="204"/>
      <c r="G26" s="204"/>
      <c r="H26" s="204"/>
      <c r="I26" s="204"/>
      <c r="J26" s="204"/>
      <c r="K26" s="204"/>
      <c r="L26" s="378"/>
      <c r="M26" s="379"/>
    </row>
    <row r="27" spans="1:16" ht="99" customHeight="1" x14ac:dyDescent="0.2">
      <c r="A27" s="389" t="s">
        <v>1</v>
      </c>
      <c r="B27" s="390"/>
      <c r="C27" s="243" t="s">
        <v>312</v>
      </c>
      <c r="D27" s="383" t="s">
        <v>44</v>
      </c>
      <c r="E27" s="406"/>
      <c r="F27" s="406"/>
      <c r="G27" s="384"/>
      <c r="H27" s="385" t="s">
        <v>42</v>
      </c>
      <c r="I27" s="386"/>
      <c r="J27" s="383" t="s">
        <v>43</v>
      </c>
      <c r="K27" s="384"/>
      <c r="L27" s="243" t="s">
        <v>33</v>
      </c>
      <c r="M27" s="244" t="s">
        <v>32</v>
      </c>
      <c r="N27" s="111"/>
      <c r="O27" s="382"/>
      <c r="P27" s="111"/>
    </row>
    <row r="28" spans="1:16" ht="33" customHeight="1" x14ac:dyDescent="0.2">
      <c r="A28" s="373" t="s">
        <v>453</v>
      </c>
      <c r="B28" s="374"/>
      <c r="C28" s="245"/>
      <c r="D28" s="356"/>
      <c r="E28" s="356"/>
      <c r="F28" s="356"/>
      <c r="G28" s="356"/>
      <c r="H28" s="360"/>
      <c r="I28" s="360"/>
      <c r="J28" s="362"/>
      <c r="K28" s="363"/>
      <c r="L28" s="246"/>
      <c r="M28" s="247"/>
      <c r="N28" s="111"/>
      <c r="O28" s="382"/>
      <c r="P28" s="111"/>
    </row>
    <row r="29" spans="1:16" ht="33" customHeight="1" x14ac:dyDescent="0.2">
      <c r="A29" s="373" t="s">
        <v>454</v>
      </c>
      <c r="B29" s="374"/>
      <c r="C29" s="245"/>
      <c r="D29" s="362"/>
      <c r="E29" s="366"/>
      <c r="F29" s="366"/>
      <c r="G29" s="363"/>
      <c r="H29" s="360"/>
      <c r="I29" s="360"/>
      <c r="J29" s="362"/>
      <c r="K29" s="363"/>
      <c r="L29" s="246"/>
      <c r="M29" s="247"/>
      <c r="N29" s="111"/>
      <c r="O29" s="111"/>
      <c r="P29" s="111"/>
    </row>
    <row r="30" spans="1:16" ht="33" customHeight="1" x14ac:dyDescent="0.2">
      <c r="A30" s="373" t="s">
        <v>120</v>
      </c>
      <c r="B30" s="374"/>
      <c r="C30" s="245"/>
      <c r="D30" s="362"/>
      <c r="E30" s="366"/>
      <c r="F30" s="366"/>
      <c r="G30" s="363"/>
      <c r="H30" s="360"/>
      <c r="I30" s="360"/>
      <c r="J30" s="362"/>
      <c r="K30" s="363"/>
      <c r="L30" s="246"/>
      <c r="M30" s="247"/>
    </row>
    <row r="31" spans="1:16" ht="33" customHeight="1" x14ac:dyDescent="0.2">
      <c r="A31" s="373" t="s">
        <v>121</v>
      </c>
      <c r="B31" s="374"/>
      <c r="C31" s="245"/>
      <c r="D31" s="356"/>
      <c r="E31" s="356"/>
      <c r="F31" s="356"/>
      <c r="G31" s="356"/>
      <c r="H31" s="360"/>
      <c r="I31" s="360"/>
      <c r="J31" s="362"/>
      <c r="K31" s="363"/>
      <c r="L31" s="246"/>
      <c r="M31" s="247"/>
    </row>
    <row r="32" spans="1:16" ht="33" customHeight="1" x14ac:dyDescent="0.2">
      <c r="A32" s="373" t="s">
        <v>6</v>
      </c>
      <c r="B32" s="374"/>
      <c r="C32" s="245"/>
      <c r="D32" s="362"/>
      <c r="E32" s="366"/>
      <c r="F32" s="366"/>
      <c r="G32" s="363"/>
      <c r="H32" s="360"/>
      <c r="I32" s="360"/>
      <c r="J32" s="362"/>
      <c r="K32" s="363"/>
      <c r="L32" s="246"/>
      <c r="M32" s="247"/>
    </row>
    <row r="33" spans="1:13" ht="33" customHeight="1" x14ac:dyDescent="0.2">
      <c r="A33" s="373" t="s">
        <v>7</v>
      </c>
      <c r="B33" s="374"/>
      <c r="C33" s="245"/>
      <c r="D33" s="362"/>
      <c r="E33" s="366"/>
      <c r="F33" s="366"/>
      <c r="G33" s="363"/>
      <c r="H33" s="360"/>
      <c r="I33" s="360"/>
      <c r="J33" s="362"/>
      <c r="K33" s="363"/>
      <c r="L33" s="246"/>
      <c r="M33" s="247"/>
    </row>
    <row r="34" spans="1:13" ht="33" customHeight="1" x14ac:dyDescent="0.2">
      <c r="A34" s="373" t="s">
        <v>8</v>
      </c>
      <c r="B34" s="374"/>
      <c r="C34" s="245"/>
      <c r="D34" s="362"/>
      <c r="E34" s="366"/>
      <c r="F34" s="366"/>
      <c r="G34" s="363"/>
      <c r="H34" s="360"/>
      <c r="I34" s="360"/>
      <c r="J34" s="362"/>
      <c r="K34" s="363"/>
      <c r="L34" s="246"/>
      <c r="M34" s="247"/>
    </row>
    <row r="35" spans="1:13" ht="33" customHeight="1" x14ac:dyDescent="0.2">
      <c r="A35" s="371" t="s">
        <v>84</v>
      </c>
      <c r="B35" s="372"/>
      <c r="C35" s="245"/>
      <c r="D35" s="362"/>
      <c r="E35" s="366"/>
      <c r="F35" s="366"/>
      <c r="G35" s="363"/>
      <c r="H35" s="360"/>
      <c r="I35" s="360"/>
      <c r="J35" s="362"/>
      <c r="K35" s="363"/>
      <c r="L35" s="246"/>
      <c r="M35" s="247"/>
    </row>
    <row r="36" spans="1:13" ht="33" customHeight="1" x14ac:dyDescent="0.2">
      <c r="A36" s="373" t="s">
        <v>9</v>
      </c>
      <c r="B36" s="374"/>
      <c r="C36" s="245"/>
      <c r="D36" s="362"/>
      <c r="E36" s="366"/>
      <c r="F36" s="366"/>
      <c r="G36" s="363"/>
      <c r="H36" s="360"/>
      <c r="I36" s="360"/>
      <c r="J36" s="362"/>
      <c r="K36" s="363"/>
      <c r="L36" s="246"/>
      <c r="M36" s="247"/>
    </row>
    <row r="37" spans="1:13" ht="33" customHeight="1" thickBot="1" x14ac:dyDescent="0.25">
      <c r="A37" s="248" t="s">
        <v>41</v>
      </c>
      <c r="B37" s="249"/>
      <c r="C37" s="250"/>
      <c r="D37" s="364"/>
      <c r="E37" s="394"/>
      <c r="F37" s="394"/>
      <c r="G37" s="365"/>
      <c r="H37" s="361"/>
      <c r="I37" s="361"/>
      <c r="J37" s="364"/>
      <c r="K37" s="365"/>
      <c r="L37" s="251"/>
      <c r="M37" s="252"/>
    </row>
    <row r="38" spans="1:13" ht="28.5" customHeight="1" thickBot="1" x14ac:dyDescent="0.25">
      <c r="A38" s="253"/>
      <c r="B38" s="158"/>
      <c r="C38" s="158"/>
      <c r="D38" s="158"/>
      <c r="E38" s="158"/>
      <c r="F38" s="158"/>
      <c r="G38" s="158"/>
      <c r="H38" s="206"/>
      <c r="I38" s="185"/>
      <c r="J38" s="185"/>
      <c r="K38" s="185"/>
    </row>
    <row r="39" spans="1:13" s="111" customFormat="1" ht="28.5" customHeight="1" thickBot="1" x14ac:dyDescent="0.25">
      <c r="A39" s="349" t="s">
        <v>400</v>
      </c>
      <c r="B39" s="350"/>
      <c r="C39" s="350"/>
      <c r="D39" s="224"/>
      <c r="E39" s="204"/>
      <c r="F39" s="351" t="s">
        <v>401</v>
      </c>
      <c r="G39" s="351"/>
      <c r="H39" s="351"/>
      <c r="I39" s="351"/>
      <c r="J39" s="351"/>
      <c r="K39" s="224"/>
      <c r="L39" s="204"/>
      <c r="M39" s="208"/>
    </row>
    <row r="40" spans="1:13" ht="28.5" customHeight="1" x14ac:dyDescent="0.2">
      <c r="A40" s="253"/>
      <c r="B40" s="158"/>
      <c r="C40" s="158"/>
      <c r="D40" s="158"/>
      <c r="E40" s="206"/>
      <c r="F40" s="158"/>
      <c r="G40" s="158"/>
      <c r="H40" s="206"/>
      <c r="I40" s="185"/>
      <c r="J40" s="185"/>
      <c r="K40" s="185"/>
    </row>
    <row r="41" spans="1:13" ht="28.5" customHeight="1" thickBot="1" x14ac:dyDescent="0.25">
      <c r="A41" s="253"/>
      <c r="B41" s="158"/>
      <c r="C41" s="158"/>
      <c r="D41" s="206"/>
      <c r="E41" s="206"/>
      <c r="F41" s="206"/>
      <c r="G41" s="185"/>
      <c r="H41" s="185"/>
    </row>
    <row r="42" spans="1:13" ht="28.5" customHeight="1" x14ac:dyDescent="0.2">
      <c r="A42" s="234" t="s">
        <v>503</v>
      </c>
      <c r="B42" s="162"/>
      <c r="C42" s="162"/>
      <c r="D42" s="162"/>
      <c r="E42" s="162"/>
      <c r="F42" s="162"/>
      <c r="G42" s="162"/>
      <c r="H42" s="162"/>
      <c r="I42" s="162"/>
      <c r="J42" s="162"/>
      <c r="K42" s="162"/>
      <c r="L42" s="162"/>
      <c r="M42" s="163"/>
    </row>
    <row r="43" spans="1:13" ht="28.5" customHeight="1" x14ac:dyDescent="0.2">
      <c r="A43" s="254" t="s">
        <v>502</v>
      </c>
      <c r="B43" s="111"/>
      <c r="C43" s="152"/>
      <c r="D43" s="152"/>
      <c r="E43" s="152"/>
      <c r="F43" s="152"/>
      <c r="G43" s="152"/>
      <c r="H43" s="152"/>
      <c r="I43" s="111"/>
      <c r="J43" s="111"/>
      <c r="K43" s="111"/>
      <c r="L43" s="111"/>
      <c r="M43" s="149"/>
    </row>
    <row r="44" spans="1:13" ht="28.5" customHeight="1" x14ac:dyDescent="0.2">
      <c r="A44" s="395"/>
      <c r="B44" s="396"/>
      <c r="C44" s="396"/>
      <c r="D44" s="396"/>
      <c r="E44" s="396"/>
      <c r="F44" s="396"/>
      <c r="G44" s="396"/>
      <c r="H44" s="396"/>
      <c r="I44" s="396"/>
      <c r="J44" s="396"/>
      <c r="K44" s="396"/>
      <c r="L44" s="396"/>
      <c r="M44" s="397"/>
    </row>
    <row r="45" spans="1:13" ht="28.5" customHeight="1" x14ac:dyDescent="0.2">
      <c r="A45" s="398"/>
      <c r="B45" s="399"/>
      <c r="C45" s="399"/>
      <c r="D45" s="399"/>
      <c r="E45" s="399"/>
      <c r="F45" s="399"/>
      <c r="G45" s="399"/>
      <c r="H45" s="399"/>
      <c r="I45" s="399"/>
      <c r="J45" s="399"/>
      <c r="K45" s="399"/>
      <c r="L45" s="399"/>
      <c r="M45" s="400"/>
    </row>
    <row r="46" spans="1:13" ht="28.5" customHeight="1" x14ac:dyDescent="0.2">
      <c r="A46" s="398"/>
      <c r="B46" s="399"/>
      <c r="C46" s="399"/>
      <c r="D46" s="399"/>
      <c r="E46" s="399"/>
      <c r="F46" s="399"/>
      <c r="G46" s="399"/>
      <c r="H46" s="399"/>
      <c r="I46" s="399"/>
      <c r="J46" s="399"/>
      <c r="K46" s="399"/>
      <c r="L46" s="399"/>
      <c r="M46" s="400"/>
    </row>
    <row r="47" spans="1:13" ht="28.5" customHeight="1" x14ac:dyDescent="0.2">
      <c r="A47" s="398"/>
      <c r="B47" s="399"/>
      <c r="C47" s="399"/>
      <c r="D47" s="399"/>
      <c r="E47" s="399"/>
      <c r="F47" s="399"/>
      <c r="G47" s="399"/>
      <c r="H47" s="399"/>
      <c r="I47" s="399"/>
      <c r="J47" s="399"/>
      <c r="K47" s="399"/>
      <c r="L47" s="399"/>
      <c r="M47" s="400"/>
    </row>
    <row r="48" spans="1:13" ht="28.5" customHeight="1" x14ac:dyDescent="0.2">
      <c r="A48" s="398"/>
      <c r="B48" s="399"/>
      <c r="C48" s="399"/>
      <c r="D48" s="399"/>
      <c r="E48" s="399"/>
      <c r="F48" s="399"/>
      <c r="G48" s="399"/>
      <c r="H48" s="399"/>
      <c r="I48" s="399"/>
      <c r="J48" s="399"/>
      <c r="K48" s="399"/>
      <c r="L48" s="399"/>
      <c r="M48" s="400"/>
    </row>
    <row r="49" spans="1:13" ht="28.5" customHeight="1" x14ac:dyDescent="0.2">
      <c r="A49" s="398"/>
      <c r="B49" s="399"/>
      <c r="C49" s="399"/>
      <c r="D49" s="399"/>
      <c r="E49" s="399"/>
      <c r="F49" s="399"/>
      <c r="G49" s="399"/>
      <c r="H49" s="399"/>
      <c r="I49" s="399"/>
      <c r="J49" s="399"/>
      <c r="K49" s="399"/>
      <c r="L49" s="399"/>
      <c r="M49" s="400"/>
    </row>
    <row r="50" spans="1:13" ht="28.5" customHeight="1" thickBot="1" x14ac:dyDescent="0.25">
      <c r="A50" s="401"/>
      <c r="B50" s="402"/>
      <c r="C50" s="402"/>
      <c r="D50" s="402"/>
      <c r="E50" s="402"/>
      <c r="F50" s="402"/>
      <c r="G50" s="402"/>
      <c r="H50" s="402"/>
      <c r="I50" s="402"/>
      <c r="J50" s="402"/>
      <c r="K50" s="402"/>
      <c r="L50" s="402"/>
      <c r="M50" s="403"/>
    </row>
    <row r="51" spans="1:13" ht="28.5" customHeight="1" x14ac:dyDescent="0.2">
      <c r="A51" s="111"/>
      <c r="B51" s="111"/>
      <c r="C51" s="111"/>
      <c r="D51" s="111"/>
      <c r="E51" s="111"/>
      <c r="F51" s="111"/>
      <c r="G51" s="111"/>
      <c r="H51" s="111"/>
      <c r="I51" s="111"/>
      <c r="J51" s="111"/>
    </row>
  </sheetData>
  <sheetProtection algorithmName="SHA-512" hashValue="W0KXb+wxil1oAQTSB0sLFu6pl6TdY1xbhxO9x2q0GeMJIrsqmSCmKdC5zGZQNVgNSnmckVmW+Oo6SI86A9Qhpw==" saltValue="mLcSIyiXPeNrgEblpp6lNQ==" spinCount="100000" sheet="1" formatColumns="0" formatRows="0" selectLockedCells="1"/>
  <customSheetViews>
    <customSheetView guid="{12595E7F-BD6A-410E-9E30-E672F8B6F218}" scale="55" fitToPage="1">
      <selection activeCell="H8" sqref="H8"/>
      <pageMargins left="0.7" right="0.7" top="0.75" bottom="0.75" header="0.3" footer="0.3"/>
      <printOptions horizontalCentered="1"/>
      <pageSetup scale="31" fitToHeight="0" orientation="portrait" r:id="rId1"/>
      <headerFooter>
        <oddHeader>&amp;L&amp;"Arial Black,Regular"&amp;10GMMS XX-4</oddHeader>
      </headerFooter>
    </customSheetView>
    <customSheetView guid="{8CCB5BBD-7F56-492D-B13B-48927D8D77A0}" scale="55" fitToPage="1">
      <selection activeCell="C11" sqref="C11"/>
      <pageMargins left="0.7" right="0.7" top="0.75" bottom="0.75" header="0.3" footer="0.3"/>
      <printOptions horizontalCentered="1"/>
      <pageSetup scale="31" fitToHeight="0" orientation="portrait" r:id="rId2"/>
      <headerFooter>
        <oddHeader>&amp;L&amp;"Arial Black,Regular"&amp;10GMMS XX-4</oddHeader>
      </headerFooter>
    </customSheetView>
    <customSheetView guid="{2B91A8AE-D317-42D9-97F8-960CDA1A479F}" scale="55" fitToPage="1">
      <selection activeCell="H8" sqref="H8"/>
      <pageMargins left="0.7" right="0.7" top="0.75" bottom="0.75" header="0.3" footer="0.3"/>
      <printOptions horizontalCentered="1"/>
      <pageSetup scale="31" fitToHeight="0" orientation="portrait" r:id="rId3"/>
      <headerFooter>
        <oddHeader>&amp;L&amp;"Arial Black,Regular"&amp;10GMMS XX-4</oddHeader>
      </headerFooter>
    </customSheetView>
  </customSheetViews>
  <mergeCells count="100">
    <mergeCell ref="A2:M2"/>
    <mergeCell ref="D37:G37"/>
    <mergeCell ref="A44:M50"/>
    <mergeCell ref="A22:B22"/>
    <mergeCell ref="A23:B23"/>
    <mergeCell ref="D27:G27"/>
    <mergeCell ref="D28:G28"/>
    <mergeCell ref="D29:G29"/>
    <mergeCell ref="D30:G30"/>
    <mergeCell ref="D31:G31"/>
    <mergeCell ref="A31:B31"/>
    <mergeCell ref="A32:B32"/>
    <mergeCell ref="A33:B33"/>
    <mergeCell ref="A34:B34"/>
    <mergeCell ref="A36:B36"/>
    <mergeCell ref="J29:K29"/>
    <mergeCell ref="A4:M4"/>
    <mergeCell ref="A28:B28"/>
    <mergeCell ref="A29:B29"/>
    <mergeCell ref="A27:B27"/>
    <mergeCell ref="C12:D13"/>
    <mergeCell ref="C14:D14"/>
    <mergeCell ref="C15:D15"/>
    <mergeCell ref="J12:J13"/>
    <mergeCell ref="A16:B16"/>
    <mergeCell ref="C16:D16"/>
    <mergeCell ref="A17:B17"/>
    <mergeCell ref="C17:D17"/>
    <mergeCell ref="A18:B18"/>
    <mergeCell ref="H17:I17"/>
    <mergeCell ref="H29:I29"/>
    <mergeCell ref="H8:J8"/>
    <mergeCell ref="H30:I30"/>
    <mergeCell ref="H31:I31"/>
    <mergeCell ref="H32:I32"/>
    <mergeCell ref="H33:I33"/>
    <mergeCell ref="O27:O28"/>
    <mergeCell ref="J27:K27"/>
    <mergeCell ref="J28:K28"/>
    <mergeCell ref="H27:I27"/>
    <mergeCell ref="H28:I28"/>
    <mergeCell ref="J30:K30"/>
    <mergeCell ref="J31:K31"/>
    <mergeCell ref="J32:K32"/>
    <mergeCell ref="J33:K33"/>
    <mergeCell ref="A14:B14"/>
    <mergeCell ref="A15:B15"/>
    <mergeCell ref="K20:M20"/>
    <mergeCell ref="L26:M26"/>
    <mergeCell ref="K18:M18"/>
    <mergeCell ref="K19:M19"/>
    <mergeCell ref="K21:M21"/>
    <mergeCell ref="K22:M22"/>
    <mergeCell ref="K23:M23"/>
    <mergeCell ref="H18:I18"/>
    <mergeCell ref="H19:I19"/>
    <mergeCell ref="H23:I23"/>
    <mergeCell ref="D33:G33"/>
    <mergeCell ref="D32:G32"/>
    <mergeCell ref="A30:B30"/>
    <mergeCell ref="C22:D22"/>
    <mergeCell ref="C23:D23"/>
    <mergeCell ref="F12:F13"/>
    <mergeCell ref="C20:D20"/>
    <mergeCell ref="A12:B13"/>
    <mergeCell ref="J34:K34"/>
    <mergeCell ref="J35:K35"/>
    <mergeCell ref="G12:G13"/>
    <mergeCell ref="D35:G35"/>
    <mergeCell ref="E12:E13"/>
    <mergeCell ref="D34:G34"/>
    <mergeCell ref="A21:B21"/>
    <mergeCell ref="C21:D21"/>
    <mergeCell ref="A19:B19"/>
    <mergeCell ref="C19:D19"/>
    <mergeCell ref="A20:B20"/>
    <mergeCell ref="C18:D18"/>
    <mergeCell ref="A35:B35"/>
    <mergeCell ref="H37:I37"/>
    <mergeCell ref="J36:K36"/>
    <mergeCell ref="J37:K37"/>
    <mergeCell ref="D36:G36"/>
    <mergeCell ref="H34:I34"/>
    <mergeCell ref="H35:I35"/>
    <mergeCell ref="K8:L8"/>
    <mergeCell ref="A39:C39"/>
    <mergeCell ref="F39:J39"/>
    <mergeCell ref="K12:M13"/>
    <mergeCell ref="K14:M14"/>
    <mergeCell ref="K15:M15"/>
    <mergeCell ref="K16:M16"/>
    <mergeCell ref="K17:M17"/>
    <mergeCell ref="H12:I13"/>
    <mergeCell ref="H14:I14"/>
    <mergeCell ref="H20:I20"/>
    <mergeCell ref="H21:I21"/>
    <mergeCell ref="H22:I22"/>
    <mergeCell ref="H15:I15"/>
    <mergeCell ref="H16:I16"/>
    <mergeCell ref="H36:I36"/>
  </mergeCells>
  <dataValidations count="5">
    <dataValidation type="whole" allowBlank="1" showInputMessage="1" showErrorMessage="1" sqref="J14:J23" xr:uid="{00000000-0002-0000-0400-000000000000}">
      <formula1>0</formula1>
      <formula2>100</formula2>
    </dataValidation>
    <dataValidation type="whole" allowBlank="1" showInputMessage="1" showErrorMessage="1" sqref="L28:L37" xr:uid="{00000000-0002-0000-0400-000001000000}">
      <formula1>0</formula1>
      <formula2>1000</formula2>
    </dataValidation>
    <dataValidation type="whole" allowBlank="1" showInputMessage="1" showErrorMessage="1" sqref="M28:M37" xr:uid="{00000000-0002-0000-0400-000002000000}">
      <formula1>0</formula1>
      <formula2>99</formula2>
    </dataValidation>
    <dataValidation type="list" allowBlank="1" showInputMessage="1" showErrorMessage="1" sqref="F14 F16:F23" xr:uid="{00000000-0002-0000-0400-000003000000}">
      <formula1>$B$38:$B$90</formula1>
    </dataValidation>
    <dataValidation type="list" allowBlank="1" showInputMessage="1" showErrorMessage="1" prompt="Select response from Drop Down Menu" sqref="F15" xr:uid="{00000000-0002-0000-0400-000004000000}">
      <formula1>$B$38:$B$90</formula1>
    </dataValidation>
  </dataValidations>
  <printOptions horizontalCentered="1"/>
  <pageMargins left="0.7" right="0.7" top="0.75" bottom="0.75" header="0.3" footer="0.3"/>
  <pageSetup scale="43" fitToHeight="0" orientation="landscape" r:id="rId4"/>
  <headerFooter>
    <oddHeader>&amp;L&amp;"Arial Black,Regular"&amp;10GMMS XX-4</oddHeader>
  </headerFooter>
  <rowBreaks count="1" manualBreakCount="1">
    <brk id="25" max="12" man="1"/>
  </rowBreaks>
  <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5000000}">
          <x14:formula1>
            <xm:f>'To be hidden'!$B$3:$B$5</xm:f>
          </x14:formula1>
          <xm:sqref>C28:C37</xm:sqref>
        </x14:dataValidation>
        <x14:dataValidation type="list" allowBlank="1" showInputMessage="1" showErrorMessage="1" prompt="Select response from Drop Down Menu" xr:uid="{00000000-0002-0000-0400-000006000000}">
          <x14:formula1>
            <xm:f>'To be hidden'!$B$13:$B$18</xm:f>
          </x14:formula1>
          <xm:sqref>J7</xm:sqref>
        </x14:dataValidation>
        <x14:dataValidation type="list" allowBlank="1" showInputMessage="1" showErrorMessage="1" prompt="Select response from Drop Down Menu" xr:uid="{00000000-0002-0000-0400-000007000000}">
          <x14:formula1>
            <xm:f>'To be hidden'!$B$4:$B$5</xm:f>
          </x14:formula1>
          <xm:sqref>K7:L7 D39 K39</xm:sqref>
        </x14:dataValidation>
        <x14:dataValidation type="list" allowBlank="1" showInputMessage="1" showErrorMessage="1" xr:uid="{00000000-0002-0000-0400-000008000000}">
          <x14:formula1>
            <xm:f>'To be hidden'!$B$107:$B$115</xm:f>
          </x14:formula1>
          <xm:sqref>G14</xm:sqref>
        </x14:dataValidation>
        <x14:dataValidation type="list" allowBlank="1" showInputMessage="1" showErrorMessage="1" prompt="Select response from Drop Down Menu" xr:uid="{00000000-0002-0000-0400-000009000000}">
          <x14:formula1>
            <xm:f>'To be hidden'!$B$134:$B$135</xm:f>
          </x14:formula1>
          <xm:sqref>D8</xm:sqref>
        </x14:dataValidation>
        <x14:dataValidation type="list" allowBlank="1" showInputMessage="1" showErrorMessage="1" prompt="Select response from Drop Down Menu" xr:uid="{00000000-0002-0000-0400-00000A000000}">
          <x14:formula1>
            <xm:f>'To be hidden'!$B$51:$B$103</xm:f>
          </x14:formula1>
          <xm:sqref>G7 J28:K37</xm:sqref>
        </x14:dataValidation>
        <x14:dataValidation type="list" allowBlank="1" showInputMessage="1" showErrorMessage="1" prompt="Select response from Drop Down Menu" xr:uid="{00000000-0002-0000-0400-00000B000000}">
          <x14:formula1>
            <xm:f>'To be hidden'!$B$107:$B$117</xm:f>
          </x14:formula1>
          <xm:sqref>G15:G23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2:J63"/>
  <sheetViews>
    <sheetView showGridLines="0" showRowColHeaders="0" topLeftCell="A7" zoomScaleNormal="100" workbookViewId="0">
      <selection activeCell="D10" sqref="D10"/>
    </sheetView>
  </sheetViews>
  <sheetFormatPr defaultColWidth="9.140625" defaultRowHeight="12.75" x14ac:dyDescent="0.2"/>
  <cols>
    <col min="1" max="4" width="25.85546875" style="104" customWidth="1"/>
    <col min="5" max="5" width="15.140625" style="104" customWidth="1"/>
    <col min="6" max="6" width="19.5703125" style="104" customWidth="1"/>
    <col min="7" max="8" width="20.85546875" style="104" customWidth="1"/>
    <col min="9" max="16384" width="9.140625" style="104"/>
  </cols>
  <sheetData>
    <row r="2" spans="1:10" x14ac:dyDescent="0.2">
      <c r="A2" s="135"/>
    </row>
    <row r="7" spans="1:10" s="111" customFormat="1" x14ac:dyDescent="0.2">
      <c r="A7" s="388" t="s">
        <v>50</v>
      </c>
      <c r="B7" s="388"/>
      <c r="C7" s="388"/>
      <c r="D7" s="388"/>
      <c r="E7" s="388"/>
      <c r="F7" s="388"/>
      <c r="G7" s="388"/>
      <c r="H7" s="388"/>
      <c r="I7" s="160"/>
      <c r="J7" s="160"/>
    </row>
    <row r="8" spans="1:10" s="111" customFormat="1" x14ac:dyDescent="0.2">
      <c r="A8" s="388" t="s">
        <v>51</v>
      </c>
      <c r="B8" s="388"/>
      <c r="C8" s="388"/>
      <c r="D8" s="388"/>
      <c r="E8" s="388"/>
      <c r="F8" s="388"/>
      <c r="G8" s="388"/>
      <c r="H8" s="388"/>
      <c r="I8" s="160"/>
      <c r="J8" s="160"/>
    </row>
    <row r="9" spans="1:10" ht="13.5" thickBot="1" x14ac:dyDescent="0.25"/>
    <row r="10" spans="1:10" ht="24" customHeight="1" x14ac:dyDescent="0.2">
      <c r="A10" s="429" t="s">
        <v>464</v>
      </c>
      <c r="B10" s="430"/>
      <c r="C10" s="430"/>
      <c r="D10" s="161"/>
      <c r="E10" s="162"/>
      <c r="F10" s="162"/>
      <c r="G10" s="162"/>
      <c r="H10" s="163"/>
    </row>
    <row r="11" spans="1:10" ht="24" customHeight="1" x14ac:dyDescent="0.2">
      <c r="A11" s="431" t="s">
        <v>101</v>
      </c>
      <c r="B11" s="432"/>
      <c r="C11" s="432"/>
      <c r="D11" s="164"/>
      <c r="E11" s="111"/>
      <c r="F11" s="111"/>
      <c r="G11" s="111"/>
      <c r="H11" s="149"/>
    </row>
    <row r="12" spans="1:10" ht="24" customHeight="1" thickBot="1" x14ac:dyDescent="0.25">
      <c r="A12" s="433" t="s">
        <v>393</v>
      </c>
      <c r="B12" s="434"/>
      <c r="C12" s="434"/>
      <c r="D12" s="165"/>
      <c r="E12" s="124"/>
      <c r="F12" s="124"/>
      <c r="G12" s="124"/>
      <c r="H12" s="151"/>
    </row>
    <row r="13" spans="1:10" ht="24" customHeight="1" thickBot="1" x14ac:dyDescent="0.25">
      <c r="A13" s="407" t="s">
        <v>498</v>
      </c>
      <c r="B13" s="408"/>
      <c r="C13" s="408"/>
      <c r="D13" s="408"/>
      <c r="E13" s="408"/>
      <c r="F13" s="408"/>
      <c r="G13" s="408"/>
      <c r="H13" s="409"/>
    </row>
    <row r="14" spans="1:10" x14ac:dyDescent="0.2">
      <c r="A14" s="410"/>
      <c r="B14" s="411"/>
      <c r="C14" s="411"/>
      <c r="D14" s="411"/>
      <c r="E14" s="411"/>
      <c r="F14" s="411"/>
      <c r="G14" s="411"/>
      <c r="H14" s="412"/>
    </row>
    <row r="15" spans="1:10" ht="15" customHeight="1" x14ac:dyDescent="0.2">
      <c r="A15" s="398"/>
      <c r="B15" s="399"/>
      <c r="C15" s="399"/>
      <c r="D15" s="399"/>
      <c r="E15" s="399"/>
      <c r="F15" s="399"/>
      <c r="G15" s="399"/>
      <c r="H15" s="400"/>
    </row>
    <row r="16" spans="1:10" ht="15" customHeight="1" x14ac:dyDescent="0.2">
      <c r="A16" s="398"/>
      <c r="B16" s="399"/>
      <c r="C16" s="399"/>
      <c r="D16" s="399"/>
      <c r="E16" s="399"/>
      <c r="F16" s="399"/>
      <c r="G16" s="399"/>
      <c r="H16" s="400"/>
    </row>
    <row r="17" spans="1:8" ht="15.75" customHeight="1" thickBot="1" x14ac:dyDescent="0.25">
      <c r="A17" s="401"/>
      <c r="B17" s="402"/>
      <c r="C17" s="402"/>
      <c r="D17" s="402"/>
      <c r="E17" s="402"/>
      <c r="F17" s="402"/>
      <c r="G17" s="402"/>
      <c r="H17" s="403"/>
    </row>
    <row r="18" spans="1:8" ht="13.5" thickBot="1" x14ac:dyDescent="0.25">
      <c r="A18" s="111"/>
      <c r="B18" s="111"/>
      <c r="C18" s="111"/>
      <c r="D18" s="111"/>
      <c r="E18" s="111"/>
      <c r="F18" s="111"/>
      <c r="G18" s="111"/>
      <c r="H18" s="111"/>
    </row>
    <row r="19" spans="1:8" ht="24" customHeight="1" x14ac:dyDescent="0.2">
      <c r="A19" s="413" t="s">
        <v>465</v>
      </c>
      <c r="B19" s="414"/>
      <c r="C19" s="414"/>
      <c r="D19" s="414"/>
      <c r="E19" s="414"/>
      <c r="F19" s="414"/>
      <c r="G19" s="415"/>
      <c r="H19" s="166"/>
    </row>
    <row r="20" spans="1:8" ht="24" customHeight="1" x14ac:dyDescent="0.2">
      <c r="A20" s="167" t="s">
        <v>500</v>
      </c>
      <c r="B20" s="168"/>
      <c r="C20" s="168"/>
      <c r="D20" s="168"/>
      <c r="E20" s="169"/>
      <c r="F20" s="169"/>
      <c r="G20" s="169"/>
      <c r="H20" s="149"/>
    </row>
    <row r="21" spans="1:8" ht="24" customHeight="1" x14ac:dyDescent="0.2">
      <c r="A21" s="170" t="s">
        <v>35</v>
      </c>
      <c r="B21" s="157"/>
      <c r="C21" s="171" t="s">
        <v>34</v>
      </c>
      <c r="D21" s="157"/>
      <c r="E21" s="171" t="s">
        <v>45</v>
      </c>
      <c r="F21" s="164"/>
      <c r="G21" s="172"/>
      <c r="H21" s="173"/>
    </row>
    <row r="22" spans="1:8" ht="24" customHeight="1" x14ac:dyDescent="0.2">
      <c r="A22" s="174" t="s">
        <v>1</v>
      </c>
      <c r="B22" s="157"/>
      <c r="C22" s="175" t="s">
        <v>46</v>
      </c>
      <c r="D22" s="157"/>
      <c r="E22" s="175" t="s">
        <v>42</v>
      </c>
      <c r="F22" s="157"/>
      <c r="G22" s="175" t="s">
        <v>43</v>
      </c>
      <c r="H22" s="176"/>
    </row>
    <row r="23" spans="1:8" ht="24" customHeight="1" x14ac:dyDescent="0.2">
      <c r="A23" s="177"/>
      <c r="B23" s="178"/>
      <c r="C23" s="178"/>
      <c r="D23" s="178"/>
      <c r="E23" s="178"/>
      <c r="F23" s="178"/>
      <c r="G23" s="178"/>
      <c r="H23" s="179"/>
    </row>
    <row r="24" spans="1:8" ht="24" customHeight="1" x14ac:dyDescent="0.2">
      <c r="A24" s="170" t="s">
        <v>35</v>
      </c>
      <c r="B24" s="157"/>
      <c r="C24" s="171" t="s">
        <v>34</v>
      </c>
      <c r="D24" s="157"/>
      <c r="E24" s="171" t="s">
        <v>45</v>
      </c>
      <c r="F24" s="164"/>
      <c r="G24" s="172"/>
      <c r="H24" s="179"/>
    </row>
    <row r="25" spans="1:8" ht="24" customHeight="1" thickBot="1" x14ac:dyDescent="0.25">
      <c r="A25" s="180" t="s">
        <v>1</v>
      </c>
      <c r="B25" s="181"/>
      <c r="C25" s="182" t="s">
        <v>46</v>
      </c>
      <c r="D25" s="181"/>
      <c r="E25" s="182" t="s">
        <v>42</v>
      </c>
      <c r="F25" s="181"/>
      <c r="G25" s="182" t="s">
        <v>43</v>
      </c>
      <c r="H25" s="183"/>
    </row>
    <row r="26" spans="1:8" x14ac:dyDescent="0.2">
      <c r="A26" s="184"/>
      <c r="B26" s="185"/>
      <c r="C26" s="185"/>
      <c r="D26" s="185"/>
      <c r="E26" s="185"/>
      <c r="F26" s="185"/>
      <c r="G26" s="111"/>
      <c r="H26" s="111"/>
    </row>
    <row r="27" spans="1:8" ht="13.5" thickBot="1" x14ac:dyDescent="0.25">
      <c r="A27" s="184"/>
      <c r="B27" s="185"/>
      <c r="C27" s="185"/>
      <c r="D27" s="185"/>
      <c r="E27" s="185"/>
      <c r="F27" s="185"/>
      <c r="G27" s="111"/>
      <c r="H27" s="111"/>
    </row>
    <row r="28" spans="1:8" ht="24" customHeight="1" x14ac:dyDescent="0.2">
      <c r="A28" s="413" t="s">
        <v>466</v>
      </c>
      <c r="B28" s="414"/>
      <c r="C28" s="414"/>
      <c r="D28" s="414"/>
      <c r="E28" s="161"/>
      <c r="F28" s="162"/>
      <c r="G28" s="162"/>
      <c r="H28" s="163"/>
    </row>
    <row r="29" spans="1:8" ht="24" customHeight="1" thickBot="1" x14ac:dyDescent="0.25">
      <c r="A29" s="419" t="s">
        <v>467</v>
      </c>
      <c r="B29" s="420"/>
      <c r="C29" s="420"/>
      <c r="D29" s="420"/>
      <c r="E29" s="186"/>
      <c r="F29" s="124"/>
      <c r="G29" s="124"/>
      <c r="H29" s="151"/>
    </row>
    <row r="30" spans="1:8" ht="24" customHeight="1" x14ac:dyDescent="0.2">
      <c r="A30" s="187" t="s">
        <v>520</v>
      </c>
      <c r="B30" s="188"/>
      <c r="C30" s="188"/>
      <c r="D30" s="189"/>
      <c r="E30" s="190"/>
      <c r="F30" s="189"/>
      <c r="G30" s="189"/>
      <c r="H30" s="191"/>
    </row>
    <row r="31" spans="1:8" ht="24" customHeight="1" thickBot="1" x14ac:dyDescent="0.25">
      <c r="A31" s="192" t="s">
        <v>49</v>
      </c>
      <c r="B31" s="423"/>
      <c r="C31" s="424"/>
      <c r="D31" s="425"/>
      <c r="E31" s="193" t="s">
        <v>42</v>
      </c>
      <c r="F31" s="194"/>
      <c r="G31" s="193" t="s">
        <v>43</v>
      </c>
      <c r="H31" s="183"/>
    </row>
    <row r="32" spans="1:8" ht="24" customHeight="1" thickBot="1" x14ac:dyDescent="0.25">
      <c r="A32" s="195"/>
      <c r="B32" s="196"/>
      <c r="C32" s="196"/>
      <c r="D32" s="196"/>
      <c r="E32" s="196"/>
      <c r="F32" s="196"/>
      <c r="G32" s="162"/>
      <c r="H32" s="163"/>
    </row>
    <row r="33" spans="1:8" ht="24" customHeight="1" x14ac:dyDescent="0.2">
      <c r="A33" s="421" t="s">
        <v>468</v>
      </c>
      <c r="B33" s="422"/>
      <c r="C33" s="422"/>
      <c r="D33" s="422"/>
      <c r="E33" s="161"/>
      <c r="F33" s="162"/>
      <c r="G33" s="197"/>
      <c r="H33" s="198"/>
    </row>
    <row r="34" spans="1:8" ht="24" customHeight="1" x14ac:dyDescent="0.2">
      <c r="A34" s="438" t="s">
        <v>494</v>
      </c>
      <c r="B34" s="439"/>
      <c r="C34" s="439"/>
      <c r="D34" s="440"/>
      <c r="E34" s="164"/>
      <c r="F34" s="199"/>
      <c r="G34" s="111"/>
      <c r="H34" s="149"/>
    </row>
    <row r="35" spans="1:8" ht="24" customHeight="1" x14ac:dyDescent="0.2">
      <c r="A35" s="200" t="s">
        <v>496</v>
      </c>
      <c r="B35" s="201"/>
      <c r="C35" s="201"/>
      <c r="D35" s="201"/>
      <c r="E35" s="190"/>
      <c r="F35" s="111"/>
      <c r="G35" s="111"/>
      <c r="H35" s="149"/>
    </row>
    <row r="36" spans="1:8" ht="24" customHeight="1" thickBot="1" x14ac:dyDescent="0.25">
      <c r="A36" s="419" t="s">
        <v>495</v>
      </c>
      <c r="B36" s="420"/>
      <c r="C36" s="420"/>
      <c r="D36" s="420"/>
      <c r="E36" s="186"/>
      <c r="F36" s="124"/>
      <c r="G36" s="124"/>
      <c r="H36" s="151"/>
    </row>
    <row r="37" spans="1:8" ht="24" customHeight="1" thickBot="1" x14ac:dyDescent="0.25">
      <c r="A37" s="202" t="s">
        <v>498</v>
      </c>
      <c r="B37" s="203"/>
      <c r="C37" s="203"/>
      <c r="D37" s="204"/>
      <c r="E37" s="205"/>
      <c r="F37" s="111"/>
      <c r="G37" s="111"/>
      <c r="H37" s="149"/>
    </row>
    <row r="38" spans="1:8" x14ac:dyDescent="0.2">
      <c r="A38" s="410"/>
      <c r="B38" s="411"/>
      <c r="C38" s="411"/>
      <c r="D38" s="411"/>
      <c r="E38" s="411"/>
      <c r="F38" s="411"/>
      <c r="G38" s="411"/>
      <c r="H38" s="412"/>
    </row>
    <row r="39" spans="1:8" x14ac:dyDescent="0.2">
      <c r="A39" s="398"/>
      <c r="B39" s="399"/>
      <c r="C39" s="399"/>
      <c r="D39" s="399"/>
      <c r="E39" s="399"/>
      <c r="F39" s="399"/>
      <c r="G39" s="399"/>
      <c r="H39" s="400"/>
    </row>
    <row r="40" spans="1:8" ht="13.5" thickBot="1" x14ac:dyDescent="0.25">
      <c r="A40" s="401"/>
      <c r="B40" s="402"/>
      <c r="C40" s="402"/>
      <c r="D40" s="402"/>
      <c r="E40" s="402"/>
      <c r="F40" s="402"/>
      <c r="G40" s="402"/>
      <c r="H40" s="403"/>
    </row>
    <row r="41" spans="1:8" ht="13.5" thickBot="1" x14ac:dyDescent="0.25">
      <c r="A41" s="206"/>
      <c r="B41" s="206"/>
      <c r="C41" s="206"/>
      <c r="D41" s="206"/>
      <c r="E41" s="206"/>
      <c r="F41" s="206"/>
      <c r="G41" s="206"/>
      <c r="H41" s="206"/>
    </row>
    <row r="42" spans="1:8" ht="24" customHeight="1" thickBot="1" x14ac:dyDescent="0.25">
      <c r="A42" s="202" t="s">
        <v>499</v>
      </c>
      <c r="B42" s="203"/>
      <c r="C42" s="203"/>
      <c r="D42" s="204"/>
      <c r="E42" s="207"/>
      <c r="F42" s="204"/>
      <c r="G42" s="204"/>
      <c r="H42" s="208"/>
    </row>
    <row r="43" spans="1:8" ht="24" customHeight="1" x14ac:dyDescent="0.2">
      <c r="A43" s="398"/>
      <c r="B43" s="399"/>
      <c r="C43" s="399"/>
      <c r="D43" s="399"/>
      <c r="E43" s="399"/>
      <c r="F43" s="399"/>
      <c r="G43" s="399"/>
      <c r="H43" s="400"/>
    </row>
    <row r="44" spans="1:8" x14ac:dyDescent="0.2">
      <c r="A44" s="398"/>
      <c r="B44" s="399"/>
      <c r="C44" s="399"/>
      <c r="D44" s="399"/>
      <c r="E44" s="399"/>
      <c r="F44" s="399"/>
      <c r="G44" s="399"/>
      <c r="H44" s="400"/>
    </row>
    <row r="45" spans="1:8" x14ac:dyDescent="0.2">
      <c r="A45" s="398"/>
      <c r="B45" s="399"/>
      <c r="C45" s="399"/>
      <c r="D45" s="399"/>
      <c r="E45" s="399"/>
      <c r="F45" s="399"/>
      <c r="G45" s="399"/>
      <c r="H45" s="400"/>
    </row>
    <row r="46" spans="1:8" ht="13.5" thickBot="1" x14ac:dyDescent="0.25">
      <c r="A46" s="401"/>
      <c r="B46" s="402"/>
      <c r="C46" s="402"/>
      <c r="D46" s="402"/>
      <c r="E46" s="402"/>
      <c r="F46" s="402"/>
      <c r="G46" s="402"/>
      <c r="H46" s="403"/>
    </row>
    <row r="47" spans="1:8" s="158" customFormat="1" x14ac:dyDescent="0.2">
      <c r="A47" s="209"/>
      <c r="B47" s="209"/>
      <c r="C47" s="209"/>
      <c r="D47" s="209"/>
      <c r="E47" s="209"/>
      <c r="F47" s="209"/>
      <c r="G47" s="209"/>
      <c r="H47" s="209"/>
    </row>
    <row r="48" spans="1:8" s="111" customFormat="1" ht="24" customHeight="1" thickBot="1" x14ac:dyDescent="0.25">
      <c r="A48" s="210" t="s">
        <v>28</v>
      </c>
      <c r="B48" s="210"/>
      <c r="C48" s="210"/>
      <c r="D48" s="211"/>
    </row>
    <row r="49" spans="1:8" s="111" customFormat="1" ht="24" customHeight="1" x14ac:dyDescent="0.2">
      <c r="A49" s="435" t="s">
        <v>493</v>
      </c>
      <c r="B49" s="436"/>
      <c r="C49" s="436"/>
      <c r="D49" s="436"/>
      <c r="E49" s="436"/>
      <c r="F49" s="436"/>
      <c r="G49" s="437"/>
      <c r="H49" s="212"/>
    </row>
    <row r="50" spans="1:8" s="111" customFormat="1" ht="24" customHeight="1" x14ac:dyDescent="0.2">
      <c r="A50" s="416" t="s">
        <v>59</v>
      </c>
      <c r="B50" s="417"/>
      <c r="C50" s="417"/>
      <c r="D50" s="417"/>
      <c r="E50" s="417"/>
      <c r="F50" s="417"/>
      <c r="G50" s="418"/>
      <c r="H50" s="213"/>
    </row>
    <row r="51" spans="1:8" s="111" customFormat="1" ht="24" customHeight="1" x14ac:dyDescent="0.2">
      <c r="A51" s="416" t="s">
        <v>60</v>
      </c>
      <c r="B51" s="417"/>
      <c r="C51" s="417"/>
      <c r="D51" s="417"/>
      <c r="E51" s="417"/>
      <c r="F51" s="417"/>
      <c r="G51" s="418"/>
      <c r="H51" s="213"/>
    </row>
    <row r="52" spans="1:8" s="111" customFormat="1" ht="24" customHeight="1" x14ac:dyDescent="0.2">
      <c r="A52" s="416" t="s">
        <v>61</v>
      </c>
      <c r="B52" s="417"/>
      <c r="C52" s="417"/>
      <c r="D52" s="417"/>
      <c r="E52" s="417"/>
      <c r="F52" s="417"/>
      <c r="G52" s="418"/>
      <c r="H52" s="213"/>
    </row>
    <row r="53" spans="1:8" s="111" customFormat="1" ht="24" customHeight="1" x14ac:dyDescent="0.2">
      <c r="A53" s="416" t="s">
        <v>62</v>
      </c>
      <c r="B53" s="417"/>
      <c r="C53" s="417"/>
      <c r="D53" s="417"/>
      <c r="E53" s="417"/>
      <c r="F53" s="417"/>
      <c r="G53" s="418"/>
      <c r="H53" s="213"/>
    </row>
    <row r="54" spans="1:8" s="111" customFormat="1" ht="24" customHeight="1" x14ac:dyDescent="0.2">
      <c r="A54" s="416" t="s">
        <v>65</v>
      </c>
      <c r="B54" s="417"/>
      <c r="C54" s="417"/>
      <c r="D54" s="417"/>
      <c r="E54" s="417"/>
      <c r="F54" s="417"/>
      <c r="G54" s="418"/>
      <c r="H54" s="213"/>
    </row>
    <row r="55" spans="1:8" s="111" customFormat="1" ht="24" customHeight="1" x14ac:dyDescent="0.2">
      <c r="A55" s="416" t="s">
        <v>405</v>
      </c>
      <c r="B55" s="417"/>
      <c r="C55" s="417"/>
      <c r="D55" s="417"/>
      <c r="E55" s="417"/>
      <c r="F55" s="417"/>
      <c r="G55" s="418"/>
      <c r="H55" s="213"/>
    </row>
    <row r="56" spans="1:8" s="111" customFormat="1" ht="24" customHeight="1" x14ac:dyDescent="0.2">
      <c r="A56" s="416" t="s">
        <v>63</v>
      </c>
      <c r="B56" s="417"/>
      <c r="C56" s="417"/>
      <c r="D56" s="417"/>
      <c r="E56" s="417"/>
      <c r="F56" s="417"/>
      <c r="G56" s="418"/>
      <c r="H56" s="213"/>
    </row>
    <row r="57" spans="1:8" s="111" customFormat="1" ht="24" customHeight="1" thickBot="1" x14ac:dyDescent="0.25">
      <c r="A57" s="426" t="s">
        <v>391</v>
      </c>
      <c r="B57" s="427"/>
      <c r="C57" s="427"/>
      <c r="D57" s="427"/>
      <c r="E57" s="427"/>
      <c r="F57" s="427"/>
      <c r="G57" s="428"/>
      <c r="H57" s="214"/>
    </row>
    <row r="58" spans="1:8" ht="13.5" thickBot="1" x14ac:dyDescent="0.25">
      <c r="A58" s="215"/>
      <c r="B58" s="111"/>
      <c r="C58" s="111"/>
      <c r="D58" s="111"/>
      <c r="E58" s="111"/>
      <c r="F58" s="111"/>
      <c r="G58" s="111"/>
      <c r="H58" s="111"/>
    </row>
    <row r="59" spans="1:8" ht="13.5" thickBot="1" x14ac:dyDescent="0.25">
      <c r="A59" s="407" t="s">
        <v>85</v>
      </c>
      <c r="B59" s="408"/>
      <c r="C59" s="408"/>
      <c r="D59" s="408"/>
      <c r="E59" s="408"/>
      <c r="F59" s="408"/>
      <c r="G59" s="408"/>
      <c r="H59" s="409"/>
    </row>
    <row r="60" spans="1:8" x14ac:dyDescent="0.2">
      <c r="A60" s="398"/>
      <c r="B60" s="399"/>
      <c r="C60" s="399"/>
      <c r="D60" s="399"/>
      <c r="E60" s="399"/>
      <c r="F60" s="399"/>
      <c r="G60" s="399"/>
      <c r="H60" s="400"/>
    </row>
    <row r="61" spans="1:8" x14ac:dyDescent="0.2">
      <c r="A61" s="398"/>
      <c r="B61" s="399"/>
      <c r="C61" s="399"/>
      <c r="D61" s="399"/>
      <c r="E61" s="399"/>
      <c r="F61" s="399"/>
      <c r="G61" s="399"/>
      <c r="H61" s="400"/>
    </row>
    <row r="62" spans="1:8" x14ac:dyDescent="0.2">
      <c r="A62" s="398"/>
      <c r="B62" s="399"/>
      <c r="C62" s="399"/>
      <c r="D62" s="399"/>
      <c r="E62" s="399"/>
      <c r="F62" s="399"/>
      <c r="G62" s="399"/>
      <c r="H62" s="400"/>
    </row>
    <row r="63" spans="1:8" ht="13.5" thickBot="1" x14ac:dyDescent="0.25">
      <c r="A63" s="401"/>
      <c r="B63" s="402"/>
      <c r="C63" s="402"/>
      <c r="D63" s="402"/>
      <c r="E63" s="402"/>
      <c r="F63" s="402"/>
      <c r="G63" s="402"/>
      <c r="H63" s="403"/>
    </row>
  </sheetData>
  <sheetProtection algorithmName="SHA-512" hashValue="pmcZkDYEnG/5QLTZgYIAp/VJtV1oIcBX28cohs3s3zJGtFZ9P4KF2Xdb4D5QmxRt2smAMt2OQJ0h2670CyNzgA==" saltValue="cwUcCGFLY6KsMjxfZ3tWLA==" spinCount="100000" sheet="1" formatColumns="0" formatRows="0" selectLockedCells="1"/>
  <customSheetViews>
    <customSheetView guid="{12595E7F-BD6A-410E-9E30-E672F8B6F218}" fitToPage="1">
      <selection activeCell="A32" sqref="A32:D32"/>
      <pageMargins left="0.7" right="0.7" top="0.75" bottom="0.75" header="0.3" footer="0.3"/>
      <printOptions horizontalCentered="1"/>
      <pageSetup scale="50" fitToHeight="0" orientation="portrait" r:id="rId1"/>
      <headerFooter>
        <oddHeader>&amp;L&amp;"Arial Black,Regular"&amp;10GMMS XX-5</oddHeader>
      </headerFooter>
    </customSheetView>
    <customSheetView guid="{8CCB5BBD-7F56-492D-B13B-48927D8D77A0}" fitToPage="1">
      <selection activeCell="A32" sqref="A32:D32"/>
      <pageMargins left="0.7" right="0.7" top="0.75" bottom="0.75" header="0.3" footer="0.3"/>
      <printOptions horizontalCentered="1"/>
      <pageSetup scale="50" fitToHeight="0" orientation="portrait" r:id="rId2"/>
      <headerFooter>
        <oddHeader>&amp;L&amp;"Arial Black,Regular"&amp;10GMMS XX-5</oddHeader>
      </headerFooter>
    </customSheetView>
    <customSheetView guid="{2B91A8AE-D317-42D9-97F8-960CDA1A479F}" fitToPage="1">
      <selection activeCell="A32" sqref="A32:D32"/>
      <pageMargins left="0.7" right="0.7" top="0.75" bottom="0.75" header="0.3" footer="0.3"/>
      <printOptions horizontalCentered="1"/>
      <pageSetup scale="50" fitToHeight="0" orientation="portrait" r:id="rId3"/>
      <headerFooter>
        <oddHeader>&amp;L&amp;"Arial Black,Regular"&amp;10GMMS XX-5</oddHeader>
      </headerFooter>
    </customSheetView>
  </customSheetViews>
  <mergeCells count="27">
    <mergeCell ref="A57:G57"/>
    <mergeCell ref="A10:C10"/>
    <mergeCell ref="A11:C11"/>
    <mergeCell ref="A12:C12"/>
    <mergeCell ref="A7:H7"/>
    <mergeCell ref="A8:H8"/>
    <mergeCell ref="A56:G56"/>
    <mergeCell ref="A13:H13"/>
    <mergeCell ref="A49:G49"/>
    <mergeCell ref="A34:D34"/>
    <mergeCell ref="A36:D36"/>
    <mergeCell ref="A60:H63"/>
    <mergeCell ref="A59:H59"/>
    <mergeCell ref="A14:H17"/>
    <mergeCell ref="A19:G19"/>
    <mergeCell ref="A50:G50"/>
    <mergeCell ref="A51:G51"/>
    <mergeCell ref="A28:D28"/>
    <mergeCell ref="A29:D29"/>
    <mergeCell ref="A33:D33"/>
    <mergeCell ref="A38:H40"/>
    <mergeCell ref="B31:D31"/>
    <mergeCell ref="A43:H46"/>
    <mergeCell ref="A52:G52"/>
    <mergeCell ref="A53:G53"/>
    <mergeCell ref="A54:G54"/>
    <mergeCell ref="A55:G55"/>
  </mergeCells>
  <dataValidations count="1">
    <dataValidation type="list" allowBlank="1" showInputMessage="1" showErrorMessage="1" sqref="F24" xr:uid="{00000000-0002-0000-0500-000000000000}">
      <formula1>$B$108:$B$118</formula1>
    </dataValidation>
  </dataValidations>
  <printOptions horizontalCentered="1"/>
  <pageMargins left="0.7" right="0.7" top="0.75" bottom="0.75" header="0.3" footer="0.3"/>
  <pageSetup scale="68" fitToHeight="0" orientation="landscape" r:id="rId4"/>
  <headerFooter>
    <oddHeader>&amp;L&amp;"Arial Black,Regular"&amp;10GMMS XX-5</oddHeader>
  </headerFooter>
  <rowBreaks count="1" manualBreakCount="1">
    <brk id="32" max="16383" man="1"/>
  </rowBreaks>
  <drawing r:id="rId5"/>
  <extLst>
    <ext xmlns:x14="http://schemas.microsoft.com/office/spreadsheetml/2009/9/main" uri="{CCE6A557-97BC-4b89-ADB6-D9C93CAAB3DF}">
      <x14:dataValidations xmlns:xm="http://schemas.microsoft.com/office/excel/2006/main" count="5">
        <x14:dataValidation type="list" allowBlank="1" showInputMessage="1" showErrorMessage="1" prompt="Select response from Drop Down Menu" xr:uid="{00000000-0002-0000-0500-000001000000}">
          <x14:formula1>
            <xm:f>'To be hidden'!$B$51:$B$103</xm:f>
          </x14:formula1>
          <xm:sqref>H31 H25 H22</xm:sqref>
        </x14:dataValidation>
        <x14:dataValidation type="list" allowBlank="1" showInputMessage="1" showErrorMessage="1" xr:uid="{00000000-0002-0000-0500-000002000000}">
          <x14:formula1>
            <xm:f>'To be hidden'!$B$4:$B$5</xm:f>
          </x14:formula1>
          <xm:sqref>D36 D50:F56 D29</xm:sqref>
        </x14:dataValidation>
        <x14:dataValidation type="list" allowBlank="1" showInputMessage="1" showErrorMessage="1" xr:uid="{00000000-0002-0000-0500-000003000000}">
          <x14:formula1>
            <xm:f>'To be hidden'!#REF!</xm:f>
          </x14:formula1>
          <xm:sqref>H32</xm:sqref>
        </x14:dataValidation>
        <x14:dataValidation type="list" allowBlank="1" showInputMessage="1" showErrorMessage="1" xr:uid="{00000000-0002-0000-0500-000004000000}">
          <x14:formula1>
            <xm:f>'To be hidden'!$B$119:$B$128</xm:f>
          </x14:formula1>
          <xm:sqref>F21</xm:sqref>
        </x14:dataValidation>
        <x14:dataValidation type="list" allowBlank="1" showInputMessage="1" showErrorMessage="1" prompt="Select response from Drop Down Menu" xr:uid="{00000000-0002-0000-0500-000005000000}">
          <x14:formula1>
            <xm:f>'To be hidden'!$B$4:$B$5</xm:f>
          </x14:formula1>
          <xm:sqref>D10 D11 D12 E28 E29 E30 E33 E34 E35 E36 E42 H49 H50 H51 H52 H53 H54 H55 H56 H57 E33 E34 E35 E36 H19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M34"/>
  <sheetViews>
    <sheetView showGridLines="0" showRowColHeaders="0" topLeftCell="A12" zoomScaleNormal="100" workbookViewId="0">
      <selection activeCell="F29" sqref="F29"/>
    </sheetView>
  </sheetViews>
  <sheetFormatPr defaultColWidth="9.140625" defaultRowHeight="15" customHeight="1" x14ac:dyDescent="0.2"/>
  <cols>
    <col min="1" max="1" width="5.85546875" style="256" customWidth="1"/>
    <col min="2" max="6" width="15.85546875" style="256" customWidth="1"/>
    <col min="7" max="7" width="5.85546875" style="256" customWidth="1"/>
    <col min="8" max="8" width="18.140625" style="100" customWidth="1"/>
    <col min="9" max="9" width="5.85546875" style="256" customWidth="1"/>
    <col min="10" max="16384" width="9.140625" style="256"/>
  </cols>
  <sheetData>
    <row r="1" spans="1:1" ht="15" customHeight="1" x14ac:dyDescent="0.2">
      <c r="A1" s="135"/>
    </row>
    <row r="24" spans="1:13" ht="15" customHeight="1" x14ac:dyDescent="0.2">
      <c r="B24" s="280"/>
    </row>
    <row r="25" spans="1:13" ht="39.950000000000003" customHeight="1" x14ac:dyDescent="0.2">
      <c r="B25" s="449" t="s">
        <v>527</v>
      </c>
      <c r="C25" s="449"/>
      <c r="D25" s="449"/>
      <c r="E25" s="449"/>
      <c r="F25" s="449"/>
      <c r="G25" s="449"/>
      <c r="H25" s="449"/>
    </row>
    <row r="26" spans="1:13" ht="15" customHeight="1" thickBot="1" x14ac:dyDescent="0.25">
      <c r="B26" s="450"/>
      <c r="C26" s="450"/>
      <c r="D26" s="450"/>
      <c r="E26" s="450"/>
      <c r="F26" s="450"/>
      <c r="G26" s="450"/>
      <c r="H26" s="450"/>
    </row>
    <row r="27" spans="1:13" ht="18" customHeight="1" x14ac:dyDescent="0.2">
      <c r="A27" s="105"/>
      <c r="B27" s="273"/>
      <c r="C27" s="274"/>
      <c r="D27" s="275"/>
      <c r="E27" s="276"/>
      <c r="F27" s="277"/>
      <c r="G27" s="445" t="s">
        <v>529</v>
      </c>
      <c r="H27" s="446"/>
      <c r="I27" s="269"/>
      <c r="K27" s="269"/>
      <c r="L27" s="269"/>
    </row>
    <row r="28" spans="1:13" ht="18" customHeight="1" x14ac:dyDescent="0.2">
      <c r="B28" s="154" t="s">
        <v>56</v>
      </c>
      <c r="C28" s="155" t="s">
        <v>55</v>
      </c>
      <c r="D28" s="155" t="s">
        <v>54</v>
      </c>
      <c r="E28" s="155" t="s">
        <v>53</v>
      </c>
      <c r="F28" s="271" t="s">
        <v>52</v>
      </c>
      <c r="G28" s="447"/>
      <c r="H28" s="448"/>
      <c r="I28" s="269"/>
      <c r="J28" s="153" t="s">
        <v>519</v>
      </c>
      <c r="K28" s="269"/>
      <c r="L28" s="270"/>
    </row>
    <row r="29" spans="1:13" ht="15" customHeight="1" x14ac:dyDescent="0.2">
      <c r="B29" s="156"/>
      <c r="C29" s="157"/>
      <c r="D29" s="157"/>
      <c r="E29" s="157"/>
      <c r="F29" s="272"/>
      <c r="G29" s="451"/>
      <c r="H29" s="452"/>
      <c r="J29" s="270" t="s">
        <v>528</v>
      </c>
      <c r="M29" s="270"/>
    </row>
    <row r="30" spans="1:13" ht="15" customHeight="1" x14ac:dyDescent="0.2">
      <c r="B30" s="156"/>
      <c r="C30" s="157"/>
      <c r="D30" s="157"/>
      <c r="E30" s="157"/>
      <c r="F30" s="272"/>
      <c r="G30" s="441"/>
      <c r="H30" s="442"/>
      <c r="I30" s="270"/>
      <c r="K30" s="269"/>
      <c r="L30" s="269"/>
    </row>
    <row r="31" spans="1:13" ht="15" customHeight="1" x14ac:dyDescent="0.2">
      <c r="B31" s="156"/>
      <c r="C31" s="157"/>
      <c r="D31" s="157"/>
      <c r="E31" s="157"/>
      <c r="F31" s="272"/>
      <c r="G31" s="441"/>
      <c r="H31" s="442"/>
      <c r="I31" s="270"/>
      <c r="J31" s="270"/>
      <c r="K31" s="269"/>
      <c r="L31" s="269"/>
    </row>
    <row r="32" spans="1:13" ht="15" customHeight="1" x14ac:dyDescent="0.2">
      <c r="B32" s="156"/>
      <c r="C32" s="157"/>
      <c r="D32" s="157"/>
      <c r="E32" s="157"/>
      <c r="F32" s="272"/>
      <c r="G32" s="441"/>
      <c r="H32" s="442"/>
      <c r="I32" s="270"/>
      <c r="J32" s="270"/>
      <c r="K32" s="269"/>
      <c r="L32" s="269"/>
    </row>
    <row r="33" spans="2:12" ht="15" customHeight="1" thickBot="1" x14ac:dyDescent="0.25">
      <c r="B33" s="278"/>
      <c r="C33" s="181"/>
      <c r="D33" s="181"/>
      <c r="E33" s="181"/>
      <c r="F33" s="279"/>
      <c r="G33" s="443"/>
      <c r="H33" s="444"/>
      <c r="I33" s="270"/>
      <c r="J33" s="270"/>
      <c r="K33" s="269"/>
      <c r="L33" s="269"/>
    </row>
    <row r="34" spans="2:12" s="159" customFormat="1" ht="15" customHeight="1" x14ac:dyDescent="0.2">
      <c r="B34" s="158"/>
      <c r="C34" s="158"/>
      <c r="D34" s="158"/>
      <c r="E34" s="158"/>
      <c r="F34" s="158"/>
      <c r="G34" s="158"/>
      <c r="H34" s="102"/>
    </row>
  </sheetData>
  <sheetProtection algorithmName="SHA-512" hashValue="CR9yn3JUhC8ADg+O8UnoawWkvaArJCjUFJE9JxayANYbSbNQ0rDhMqbLShwFNezL3NOncFQTJf4dOyXMgId+FA==" saltValue="7hT1rUiHUKsQ4Dv88nwDIg==" spinCount="100000" sheet="1" formatColumns="0" formatRows="0" selectLockedCells="1"/>
  <customSheetViews>
    <customSheetView guid="{12595E7F-BD6A-410E-9E30-E672F8B6F218}" scale="115" fitToPage="1" topLeftCell="A13">
      <pageMargins left="0.7" right="0.7" top="0.75" bottom="0.75" header="0.3" footer="0.3"/>
      <pageSetup scale="96" fitToHeight="0" orientation="portrait" r:id="rId1"/>
      <headerFooter>
        <oddHeader>&amp;L&amp;"Arial Black,Regular"&amp;10GMMS XX-6</oddHeader>
      </headerFooter>
    </customSheetView>
    <customSheetView guid="{8CCB5BBD-7F56-492D-B13B-48927D8D77A0}" scale="115" fitToPage="1">
      <pageMargins left="0.7" right="0.7" top="0.75" bottom="0.75" header="0.3" footer="0.3"/>
      <pageSetup scale="96" fitToHeight="0" orientation="portrait" r:id="rId2"/>
      <headerFooter>
        <oddHeader>&amp;L&amp;"Arial Black,Regular"&amp;10GMMS XX-6</oddHeader>
      </headerFooter>
    </customSheetView>
    <customSheetView guid="{2B91A8AE-D317-42D9-97F8-960CDA1A479F}" scale="115" fitToPage="1" topLeftCell="A13">
      <pageMargins left="0.7" right="0.7" top="0.75" bottom="0.75" header="0.3" footer="0.3"/>
      <pageSetup scale="96" fitToHeight="0" orientation="portrait" r:id="rId3"/>
      <headerFooter>
        <oddHeader>&amp;L&amp;"Arial Black,Regular"&amp;10GMMS XX-6</oddHeader>
      </headerFooter>
    </customSheetView>
  </customSheetViews>
  <mergeCells count="8">
    <mergeCell ref="G32:H32"/>
    <mergeCell ref="G33:H33"/>
    <mergeCell ref="G27:H28"/>
    <mergeCell ref="B25:H25"/>
    <mergeCell ref="B26:H26"/>
    <mergeCell ref="G29:H29"/>
    <mergeCell ref="G30:H30"/>
    <mergeCell ref="G31:H31"/>
  </mergeCells>
  <dataValidations count="1">
    <dataValidation type="list" allowBlank="1" showInputMessage="1" showErrorMessage="1" prompt="Rate Regional Preference" sqref="B27:F27" xr:uid="{00000000-0002-0000-0600-000000000000}">
      <formula1>Regional_Preference</formula1>
    </dataValidation>
  </dataValidations>
  <printOptions horizontalCentered="1" verticalCentered="1"/>
  <pageMargins left="0.7" right="0.7" top="0.75" bottom="0.75" header="0.3" footer="0.3"/>
  <pageSetup scale="87" orientation="landscape" r:id="rId4"/>
  <headerFooter>
    <oddHeader>&amp;L&amp;"Arial Black,Regular"&amp;10GMMS XX-6</oddHeader>
  </headerFooter>
  <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600-000001000000}">
          <x14:formula1>
            <xm:f>'To be hidden'!$F$22:$F$33</xm:f>
          </x14:formula1>
          <xm:sqref>F34</xm:sqref>
        </x14:dataValidation>
        <x14:dataValidation type="list" allowBlank="1" showInputMessage="1" showErrorMessage="1" xr:uid="{00000000-0002-0000-0600-000002000000}">
          <x14:formula1>
            <xm:f>'To be hidden'!$C$22:$C$36</xm:f>
          </x14:formula1>
          <xm:sqref>C34</xm:sqref>
        </x14:dataValidation>
        <x14:dataValidation type="list" allowBlank="1" showInputMessage="1" showErrorMessage="1" xr:uid="{00000000-0002-0000-0600-000003000000}">
          <x14:formula1>
            <xm:f>'To be hidden'!$E$22:$E$41</xm:f>
          </x14:formula1>
          <xm:sqref>E34</xm:sqref>
        </x14:dataValidation>
        <x14:dataValidation type="list" allowBlank="1" showInputMessage="1" showErrorMessage="1" xr:uid="{00000000-0002-0000-0600-000004000000}">
          <x14:formula1>
            <xm:f>'To be hidden'!$D$22:$D$41</xm:f>
          </x14:formula1>
          <xm:sqref>D34</xm:sqref>
        </x14:dataValidation>
        <x14:dataValidation type="list" allowBlank="1" showInputMessage="1" showErrorMessage="1" xr:uid="{00000000-0002-0000-0600-000005000000}">
          <x14:formula1>
            <xm:f>'To be hidden'!$B$22:$B$38</xm:f>
          </x14:formula1>
          <xm:sqref>B34</xm:sqref>
        </x14:dataValidation>
        <x14:dataValidation type="list" allowBlank="1" showInputMessage="1" showErrorMessage="1" prompt="Select response from Drop Down Menu" xr:uid="{00000000-0002-0000-0600-000006000000}">
          <x14:formula1>
            <xm:f>'To be hidden'!$C$22:$C$39</xm:f>
          </x14:formula1>
          <xm:sqref>C29:C33</xm:sqref>
        </x14:dataValidation>
        <x14:dataValidation type="list" allowBlank="1" showInputMessage="1" showErrorMessage="1" prompt="Select response from Drop Down Menu" xr:uid="{00000000-0002-0000-0600-000007000000}">
          <x14:formula1>
            <xm:f>'To be hidden'!$E$22:$E$40</xm:f>
          </x14:formula1>
          <xm:sqref>E29:E33</xm:sqref>
        </x14:dataValidation>
        <x14:dataValidation type="list" allowBlank="1" showInputMessage="1" showErrorMessage="1" prompt="Select response from Drop Down Menu" xr:uid="{00000000-0002-0000-0600-000008000000}">
          <x14:formula1>
            <xm:f>'To be hidden'!$F$22:$F$36</xm:f>
          </x14:formula1>
          <xm:sqref>F29:F33</xm:sqref>
        </x14:dataValidation>
        <x14:dataValidation type="list" allowBlank="1" showInputMessage="1" showErrorMessage="1" prompt="Select response from Drop Down Menu" xr:uid="{00000000-0002-0000-0600-000009000000}">
          <x14:formula1>
            <xm:f>'To be hidden'!$B$22:$B$38</xm:f>
          </x14:formula1>
          <xm:sqref>B29:B33</xm:sqref>
        </x14:dataValidation>
        <x14:dataValidation type="list" allowBlank="1" showInputMessage="1" showErrorMessage="1" prompt="Select response from Drop Down Menu" xr:uid="{00000000-0002-0000-0600-00000A000000}">
          <x14:formula1>
            <xm:f>'To be hidden'!$D$22:$D$41</xm:f>
          </x14:formula1>
          <xm:sqref>D29 D30 D31 D32 D33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AK21"/>
  <sheetViews>
    <sheetView zoomScale="115" zoomScaleNormal="115" workbookViewId="0">
      <selection activeCell="AK3" sqref="AK3"/>
    </sheetView>
  </sheetViews>
  <sheetFormatPr defaultColWidth="11.140625" defaultRowHeight="15" x14ac:dyDescent="0.25"/>
  <cols>
    <col min="1" max="30" width="11.140625" style="92"/>
    <col min="31" max="35" width="30.140625" style="83" customWidth="1"/>
    <col min="36" max="36" width="11.140625" style="92"/>
    <col min="37" max="37" width="37.5703125" style="94" customWidth="1"/>
    <col min="38" max="16384" width="11.140625" style="94"/>
  </cols>
  <sheetData>
    <row r="1" spans="1:37" s="78" customFormat="1" x14ac:dyDescent="0.25">
      <c r="A1" s="77">
        <v>1</v>
      </c>
      <c r="B1" s="77">
        <v>2</v>
      </c>
      <c r="C1" s="77">
        <v>3</v>
      </c>
      <c r="D1" s="77">
        <v>4</v>
      </c>
      <c r="E1" s="77">
        <v>5</v>
      </c>
      <c r="F1" s="77">
        <v>6</v>
      </c>
      <c r="G1" s="77">
        <v>7</v>
      </c>
      <c r="H1" s="77">
        <v>8</v>
      </c>
      <c r="I1" s="77">
        <v>9</v>
      </c>
      <c r="J1" s="77">
        <v>10</v>
      </c>
      <c r="K1" s="77">
        <v>11</v>
      </c>
      <c r="L1" s="77">
        <v>12</v>
      </c>
      <c r="M1" s="77">
        <v>13</v>
      </c>
      <c r="N1" s="77">
        <v>14</v>
      </c>
      <c r="O1" s="77">
        <v>15</v>
      </c>
      <c r="P1" s="77">
        <v>16</v>
      </c>
      <c r="Q1" s="77">
        <v>17</v>
      </c>
      <c r="R1" s="77">
        <v>19</v>
      </c>
      <c r="S1" s="77">
        <v>20</v>
      </c>
      <c r="T1" s="77">
        <v>21</v>
      </c>
      <c r="U1" s="77">
        <v>22</v>
      </c>
      <c r="V1" s="77">
        <v>24</v>
      </c>
      <c r="W1" s="77">
        <v>25</v>
      </c>
      <c r="X1" s="77">
        <v>26</v>
      </c>
      <c r="Y1" s="77">
        <v>27</v>
      </c>
      <c r="Z1" s="77">
        <v>28</v>
      </c>
      <c r="AA1" s="77">
        <v>29</v>
      </c>
      <c r="AB1" s="77">
        <v>31</v>
      </c>
      <c r="AC1" s="77">
        <v>32</v>
      </c>
      <c r="AD1" s="77"/>
      <c r="AE1" s="77">
        <v>33</v>
      </c>
      <c r="AF1" s="77">
        <v>34</v>
      </c>
      <c r="AG1" s="77">
        <v>35</v>
      </c>
      <c r="AH1" s="77">
        <v>36</v>
      </c>
      <c r="AI1" s="77">
        <v>37</v>
      </c>
      <c r="AJ1" s="77">
        <v>38</v>
      </c>
    </row>
    <row r="2" spans="1:37" s="76" customFormat="1" ht="131.25" customHeight="1" x14ac:dyDescent="0.25">
      <c r="A2" s="23" t="s">
        <v>34</v>
      </c>
      <c r="B2" s="23" t="s">
        <v>35</v>
      </c>
      <c r="C2" s="23" t="s">
        <v>87</v>
      </c>
      <c r="D2" s="23" t="s">
        <v>408</v>
      </c>
      <c r="E2" s="23" t="s">
        <v>36</v>
      </c>
      <c r="F2" s="23" t="s">
        <v>309</v>
      </c>
      <c r="G2" s="23" t="s">
        <v>42</v>
      </c>
      <c r="H2" s="23" t="s">
        <v>43</v>
      </c>
      <c r="I2" s="23" t="s">
        <v>310</v>
      </c>
      <c r="J2" s="23" t="s">
        <v>456</v>
      </c>
      <c r="K2" s="23" t="s">
        <v>31</v>
      </c>
      <c r="L2" s="23" t="s">
        <v>19</v>
      </c>
      <c r="M2" s="23" t="s">
        <v>329</v>
      </c>
      <c r="N2" s="23" t="s">
        <v>322</v>
      </c>
      <c r="O2" s="54" t="s">
        <v>437</v>
      </c>
      <c r="P2" s="26" t="s">
        <v>3</v>
      </c>
      <c r="Q2" s="26" t="s">
        <v>438</v>
      </c>
      <c r="R2" s="26" t="s">
        <v>439</v>
      </c>
      <c r="S2" s="26" t="s">
        <v>440</v>
      </c>
      <c r="T2" s="26" t="s">
        <v>2</v>
      </c>
      <c r="U2" s="26" t="s">
        <v>441</v>
      </c>
      <c r="V2" s="26" t="s">
        <v>442</v>
      </c>
      <c r="W2" s="26" t="s">
        <v>443</v>
      </c>
      <c r="X2" s="26" t="s">
        <v>18</v>
      </c>
      <c r="Y2" s="56" t="s">
        <v>397</v>
      </c>
      <c r="Z2" s="56" t="str">
        <f>'Application Page 1'!A39</f>
        <v xml:space="preserve">Are you currently employed by a General Motors dealer? </v>
      </c>
      <c r="AA2" s="56" t="str">
        <f>'Application Page 1'!F39</f>
        <v>If you are currently employed by a GM dealer is the dealer aware of this application/request?</v>
      </c>
      <c r="AB2" s="59" t="s">
        <v>444</v>
      </c>
      <c r="AC2" s="59" t="s">
        <v>445</v>
      </c>
      <c r="AD2" s="82" t="s">
        <v>455</v>
      </c>
      <c r="AE2" s="30" t="s">
        <v>242</v>
      </c>
      <c r="AF2" s="30" t="s">
        <v>243</v>
      </c>
      <c r="AG2" s="30" t="s">
        <v>244</v>
      </c>
      <c r="AH2" s="30" t="s">
        <v>245</v>
      </c>
      <c r="AI2" s="30" t="s">
        <v>246</v>
      </c>
      <c r="AJ2" s="72" t="s">
        <v>308</v>
      </c>
      <c r="AK2" s="76" t="s">
        <v>492</v>
      </c>
    </row>
    <row r="3" spans="1:37" s="91" customFormat="1" ht="67.5" customHeight="1" x14ac:dyDescent="0.25">
      <c r="A3" s="84" t="str">
        <f>IF('to be hidden 2'!A3=0,"",'to be hidden 2'!A3)</f>
        <v/>
      </c>
      <c r="B3" s="84" t="str">
        <f>IF('to be hidden 2'!B3=0,"",'to be hidden 2'!B3)</f>
        <v/>
      </c>
      <c r="C3" s="84" t="str">
        <f>IF('to be hidden 2'!C3=0,"",'to be hidden 2'!C3)</f>
        <v/>
      </c>
      <c r="D3" s="84" t="str">
        <f>IF('to be hidden 2'!D3=0,"",'to be hidden 2'!D3)</f>
        <v/>
      </c>
      <c r="E3" s="84" t="str">
        <f>IF('to be hidden 2'!E3=0,"",'to be hidden 2'!E3)</f>
        <v/>
      </c>
      <c r="F3" s="84" t="str">
        <f>IF('to be hidden 2'!F3=0,"",'to be hidden 2'!F3)</f>
        <v/>
      </c>
      <c r="G3" s="84" t="str">
        <f>IF('to be hidden 2'!G3=0,"",'to be hidden 2'!G3)</f>
        <v/>
      </c>
      <c r="H3" s="84" t="str">
        <f>IF('to be hidden 2'!H3=0,"",'to be hidden 2'!H3)</f>
        <v/>
      </c>
      <c r="I3" s="84" t="str">
        <f>IF('to be hidden 2'!I3=0,"",'to be hidden 2'!I3)</f>
        <v/>
      </c>
      <c r="J3" s="84" t="str">
        <f>IF('to be hidden 2'!J3=0,"",'to be hidden 2'!J3)</f>
        <v/>
      </c>
      <c r="K3" s="84" t="str">
        <f>IF('to be hidden 2'!L3=0,"",'to be hidden 2'!L3)</f>
        <v/>
      </c>
      <c r="L3" s="84" t="str">
        <f>IF('to be hidden 2'!M3=0,"",'to be hidden 2'!M3)</f>
        <v/>
      </c>
      <c r="M3" s="84" t="str">
        <f>IF('to be hidden 2'!O3=0,"",'to be hidden 2'!O3)</f>
        <v/>
      </c>
      <c r="N3" s="84" t="str">
        <f>IF('to be hidden 2'!P3=0,"",'to be hidden 2'!P3)</f>
        <v/>
      </c>
      <c r="O3" s="85" t="str">
        <f ca="1">IF('to be hidden 2'!Q3=0,"No","Yes")</f>
        <v>No</v>
      </c>
      <c r="P3" s="86" t="str">
        <f>IF('to be hidden 2'!CK3=0,"",'to be hidden 2'!CK3)</f>
        <v/>
      </c>
      <c r="Q3" s="86" t="str">
        <f>IF('to be hidden 2'!CT3=0,"",'to be hidden 2'!CT3)</f>
        <v/>
      </c>
      <c r="R3" s="86" t="str">
        <f>IF('to be hidden 2'!CU3=0,"",'to be hidden 2'!CU3)</f>
        <v/>
      </c>
      <c r="S3" s="86" t="str">
        <f>IF('to be hidden 2'!CV3=0,"",'to be hidden 2'!CV3)</f>
        <v/>
      </c>
      <c r="T3" s="86" t="str">
        <f>IF('to be hidden 2'!CL3=0,"",'to be hidden 2'!CL3)</f>
        <v/>
      </c>
      <c r="U3" s="86" t="str">
        <f ca="1">IF('to be hidden 2'!CY3=0,"",'to be hidden 2'!CY3)</f>
        <v/>
      </c>
      <c r="V3" s="86" t="str">
        <f ca="1">IF('to be hidden 2'!CZ3=0,"",'to be hidden 2'!CZ3)</f>
        <v/>
      </c>
      <c r="W3" s="86" t="str">
        <f ca="1">IF('to be hidden 2'!DA3=0,"",'to be hidden 2'!DA3)</f>
        <v/>
      </c>
      <c r="X3" s="86" t="str">
        <f>IF(COUNTIF('to be hidden 2'!CM3:CS3,"Yes")&gt;0,"Yes","No")</f>
        <v>No</v>
      </c>
      <c r="Y3" s="86" t="str">
        <f>IF('to be hidden 2'!ER3=0,"",'to be hidden 2'!ER3)</f>
        <v/>
      </c>
      <c r="Z3" s="86" t="str">
        <f>IF('to be hidden 2'!ES3=0,"",'to be hidden 2'!ES3)</f>
        <v/>
      </c>
      <c r="AA3" s="86" t="str">
        <f>IF('to be hidden 2'!ET3=0,"",'to be hidden 2'!ET3)</f>
        <v/>
      </c>
      <c r="AB3" s="87" t="str">
        <f>CONCATENATE(IF('to be hidden 2'!EY3="Yes",";General Motors Company",""),";",IF('to be hidden 2'!EZ3="Yes","A General Motors division",""),";",IF('to be hidden 2'!FA3="Yes","A General Motors affiliate",""),";")</f>
        <v>;;;</v>
      </c>
      <c r="AC3" s="87" t="str">
        <f>IF('to be hidden 2'!FB3=0,"",'to be hidden 2'!FB3)</f>
        <v/>
      </c>
      <c r="AD3" s="88" t="str">
        <f>IFERROR('to be hidden 2'!GK3,"")</f>
        <v/>
      </c>
      <c r="AE3" s="89" t="str">
        <f>IF(AND('to be hidden 2'!GL3="",'to be hidden 2'!GQ3="",'to be hidden 2'!GV3="",'to be hidden 2'!HA3="",'to be hidden 2'!HF3=""),"None",CONCATENATE(";",'to be hidden 2'!GL3,";",'to be hidden 2'!GQ3,";",'to be hidden 2'!GV3,";",'to be hidden 2'!HA3,";",'to be hidden 2'!HF3,";"))</f>
        <v>None</v>
      </c>
      <c r="AF3" s="89" t="str">
        <f>IF(AND('to be hidden 2'!GM3="",'to be hidden 2'!GR3="",'to be hidden 2'!GW3="",'to be hidden 2'!HB3="",'to be hidden 2'!HG3=""),"None",CONCATENATE(";",'to be hidden 2'!GM3,";",'to be hidden 2'!GR3,";",'to be hidden 2'!GW3,";",'to be hidden 2'!HB3,";",'to be hidden 2'!HG3,";"))</f>
        <v>None</v>
      </c>
      <c r="AG3" s="89" t="str">
        <f>IF(AND('to be hidden 2'!GN3="",'to be hidden 2'!GS3="",'to be hidden 2'!GX3="",'to be hidden 2'!HC3="",'to be hidden 2'!HH3=""),"None",CONCATENATE(";",'to be hidden 2'!GN3,";",'to be hidden 2'!GS3,";",'to be hidden 2'!GX3,";",'to be hidden 2'!HC3,";",'to be hidden 2'!HH3,";"))</f>
        <v>None</v>
      </c>
      <c r="AH3" s="89" t="str">
        <f>IF(AND('to be hidden 2'!GO3="",'to be hidden 2'!GT3="",'to be hidden 2'!GY3="",'to be hidden 2'!HD3="",'to be hidden 2'!HI3=""),"None",CONCATENATE(";",'to be hidden 2'!GO3,";",'to be hidden 2'!GT3,";",'to be hidden 2'!GY3,";",'to be hidden 2'!HD3,";",'to be hidden 2'!HI3,";"))</f>
        <v>None</v>
      </c>
      <c r="AI3" s="89" t="str">
        <f>IF(AND('to be hidden 2'!GP3="",'to be hidden 2'!GU3="",'to be hidden 2'!GZ3="",'to be hidden 2'!HE3="",'to be hidden 2'!HJ3=""),"None",CONCATENATE(";",'to be hidden 2'!GP3,";",'to be hidden 2'!GU3,";",'to be hidden 2'!GZ3,";",'to be hidden 2'!HE3,";",'to be hidden 2'!HJ3,";"))</f>
        <v>None</v>
      </c>
      <c r="AJ3" s="90" t="str">
        <f>IF('to be hidden 2'!JX3=0,"",'to be hidden 2'!JX3)</f>
        <v/>
      </c>
      <c r="AK3" s="98" t="str">
        <f>AE3&amp;";"&amp;AF3&amp;";"&amp;AG3&amp;";"&amp;AH3&amp;";"&amp;AI3</f>
        <v>None;None;None;None;None</v>
      </c>
    </row>
    <row r="4" spans="1:37" ht="15" customHeight="1" x14ac:dyDescent="0.25">
      <c r="AB4" s="93"/>
      <c r="AC4" s="93"/>
      <c r="AD4" s="93"/>
    </row>
    <row r="5" spans="1:37" ht="16.5" customHeight="1" x14ac:dyDescent="0.25">
      <c r="A5" s="453" t="s">
        <v>457</v>
      </c>
      <c r="B5" s="453"/>
      <c r="C5" s="453"/>
      <c r="D5" s="453"/>
      <c r="E5" s="453"/>
      <c r="F5" s="453"/>
      <c r="G5" s="453"/>
      <c r="H5" s="453"/>
      <c r="I5" s="453"/>
      <c r="J5" s="453"/>
      <c r="K5" s="453"/>
      <c r="L5" s="453"/>
    </row>
    <row r="6" spans="1:37" ht="16.5" customHeight="1" x14ac:dyDescent="0.25">
      <c r="A6" s="454" t="s">
        <v>459</v>
      </c>
      <c r="B6" s="455"/>
      <c r="C6" s="455"/>
      <c r="D6" s="455"/>
      <c r="E6" s="455"/>
      <c r="F6" s="455"/>
      <c r="G6" s="455"/>
      <c r="H6" s="455"/>
      <c r="I6" s="455"/>
      <c r="J6" s="455"/>
      <c r="K6" s="455"/>
      <c r="L6" s="455"/>
    </row>
    <row r="7" spans="1:37" ht="16.5" customHeight="1" x14ac:dyDescent="0.25">
      <c r="A7" s="83"/>
      <c r="B7" s="83"/>
      <c r="C7" s="83"/>
      <c r="D7" s="83"/>
      <c r="E7" s="83"/>
      <c r="F7" s="83"/>
      <c r="G7" s="83"/>
      <c r="H7" s="83"/>
      <c r="I7" s="83"/>
      <c r="J7" s="83"/>
    </row>
    <row r="8" spans="1:37" x14ac:dyDescent="0.25">
      <c r="A8" s="453" t="s">
        <v>458</v>
      </c>
      <c r="B8" s="453"/>
      <c r="C8" s="453"/>
      <c r="D8" s="453"/>
      <c r="E8" s="453"/>
      <c r="F8" s="453"/>
      <c r="G8" s="453"/>
      <c r="H8" s="453"/>
      <c r="I8" s="453"/>
      <c r="J8" s="453"/>
      <c r="K8" s="453"/>
      <c r="L8" s="453"/>
      <c r="M8" s="453"/>
    </row>
    <row r="9" spans="1:37" x14ac:dyDescent="0.25">
      <c r="A9" s="95"/>
      <c r="B9" s="95"/>
      <c r="C9" s="95"/>
      <c r="D9" s="95"/>
      <c r="E9" s="95"/>
      <c r="F9" s="95"/>
      <c r="G9" s="95"/>
      <c r="H9" s="95"/>
      <c r="I9" s="95"/>
      <c r="J9" s="95"/>
      <c r="K9" s="95"/>
      <c r="L9" s="95"/>
      <c r="M9" s="95"/>
    </row>
    <row r="10" spans="1:37" x14ac:dyDescent="0.25">
      <c r="A10" s="453" t="s">
        <v>460</v>
      </c>
      <c r="B10" s="453"/>
      <c r="C10" s="453"/>
      <c r="D10" s="453"/>
      <c r="E10" s="453"/>
      <c r="F10" s="453"/>
      <c r="G10" s="453"/>
      <c r="H10" s="453"/>
      <c r="I10" s="453"/>
      <c r="J10" s="453"/>
      <c r="K10" s="453"/>
      <c r="L10" s="453"/>
      <c r="M10" s="453"/>
    </row>
    <row r="11" spans="1:37" x14ac:dyDescent="0.25">
      <c r="A11" s="454" t="s">
        <v>461</v>
      </c>
      <c r="B11" s="455"/>
      <c r="C11" s="455"/>
      <c r="D11" s="455"/>
      <c r="E11" s="455"/>
      <c r="F11" s="455"/>
      <c r="G11" s="455"/>
      <c r="H11" s="455"/>
      <c r="I11" s="455"/>
      <c r="J11" s="455"/>
      <c r="K11" s="455"/>
      <c r="L11" s="455"/>
      <c r="M11" s="455"/>
    </row>
    <row r="12" spans="1:37" x14ac:dyDescent="0.25">
      <c r="A12" s="453"/>
      <c r="B12" s="453"/>
      <c r="C12" s="453"/>
      <c r="D12" s="453"/>
      <c r="E12" s="453"/>
      <c r="F12" s="453"/>
      <c r="G12" s="453"/>
      <c r="H12" s="453"/>
      <c r="I12" s="453"/>
      <c r="J12" s="453"/>
      <c r="K12" s="453"/>
      <c r="L12" s="453"/>
      <c r="M12" s="453"/>
    </row>
    <row r="13" spans="1:37" x14ac:dyDescent="0.25">
      <c r="A13" s="453" t="s">
        <v>462</v>
      </c>
      <c r="B13" s="453"/>
      <c r="C13" s="453"/>
      <c r="D13" s="453"/>
      <c r="E13" s="453"/>
      <c r="F13" s="453"/>
      <c r="G13" s="453"/>
      <c r="H13" s="453"/>
      <c r="I13" s="453"/>
      <c r="J13" s="453"/>
      <c r="K13" s="453"/>
      <c r="L13" s="453"/>
      <c r="M13" s="453"/>
    </row>
    <row r="14" spans="1:37" x14ac:dyDescent="0.25">
      <c r="A14" s="453" t="s">
        <v>463</v>
      </c>
      <c r="B14" s="453"/>
      <c r="C14" s="453"/>
      <c r="D14" s="453"/>
      <c r="E14" s="453"/>
      <c r="F14" s="453"/>
      <c r="G14" s="453"/>
      <c r="H14" s="453"/>
      <c r="I14" s="453"/>
      <c r="J14" s="453"/>
      <c r="K14" s="453"/>
      <c r="L14" s="453"/>
      <c r="M14" s="453"/>
    </row>
    <row r="15" spans="1:37" x14ac:dyDescent="0.25">
      <c r="A15" s="83"/>
      <c r="B15" s="83"/>
      <c r="C15" s="83"/>
      <c r="D15" s="83"/>
      <c r="E15" s="83"/>
      <c r="F15" s="83"/>
      <c r="G15" s="83"/>
      <c r="H15" s="83"/>
      <c r="I15" s="83"/>
      <c r="J15" s="83"/>
    </row>
    <row r="16" spans="1:37" x14ac:dyDescent="0.25">
      <c r="A16" s="83"/>
      <c r="B16" s="83"/>
      <c r="C16" s="83"/>
      <c r="D16" s="83"/>
      <c r="E16" s="83"/>
      <c r="F16" s="83"/>
      <c r="G16" s="83"/>
      <c r="H16" s="83"/>
      <c r="I16" s="83"/>
      <c r="J16" s="83"/>
    </row>
    <row r="17" spans="1:10" x14ac:dyDescent="0.25">
      <c r="A17" s="83"/>
      <c r="B17" s="83"/>
      <c r="C17" s="83"/>
      <c r="D17" s="83"/>
      <c r="E17" s="83"/>
      <c r="F17" s="83"/>
      <c r="G17" s="83"/>
      <c r="H17" s="83"/>
      <c r="I17" s="83"/>
      <c r="J17" s="83"/>
    </row>
    <row r="18" spans="1:10" x14ac:dyDescent="0.25">
      <c r="A18" s="83"/>
      <c r="B18" s="83"/>
      <c r="C18" s="83"/>
      <c r="D18" s="83"/>
      <c r="E18" s="83"/>
      <c r="F18" s="83"/>
      <c r="G18" s="83"/>
      <c r="H18" s="83"/>
      <c r="I18" s="83"/>
      <c r="J18" s="83"/>
    </row>
    <row r="19" spans="1:10" x14ac:dyDescent="0.25">
      <c r="A19" s="83"/>
      <c r="B19" s="83"/>
      <c r="C19" s="83"/>
      <c r="D19" s="83"/>
      <c r="E19" s="83"/>
      <c r="F19" s="83"/>
      <c r="G19" s="83"/>
      <c r="H19" s="83"/>
      <c r="I19" s="83"/>
      <c r="J19" s="83"/>
    </row>
    <row r="20" spans="1:10" x14ac:dyDescent="0.25">
      <c r="A20" s="83"/>
      <c r="B20" s="83"/>
      <c r="C20" s="83"/>
      <c r="D20" s="83"/>
      <c r="E20" s="83"/>
      <c r="F20" s="83"/>
      <c r="G20" s="83"/>
      <c r="H20" s="83"/>
      <c r="I20" s="83"/>
      <c r="J20" s="83"/>
    </row>
    <row r="21" spans="1:10" x14ac:dyDescent="0.25">
      <c r="A21" s="83"/>
      <c r="B21" s="83"/>
      <c r="C21" s="83"/>
      <c r="D21" s="83"/>
      <c r="E21" s="83"/>
      <c r="F21" s="83"/>
      <c r="G21" s="83"/>
      <c r="H21" s="83"/>
      <c r="I21" s="83"/>
      <c r="J21" s="83"/>
    </row>
  </sheetData>
  <sheetProtection sheet="1" objects="1" scenarios="1" selectLockedCells="1"/>
  <customSheetViews>
    <customSheetView guid="{12595E7F-BD6A-410E-9E30-E672F8B6F218}" scale="115" state="hidden">
      <selection activeCell="A3" sqref="A3:AJ3"/>
      <pageMargins left="0.7" right="0.7" top="0.75" bottom="0.75" header="0.3" footer="0.3"/>
      <pageSetup orientation="portrait" r:id="rId1"/>
    </customSheetView>
    <customSheetView guid="{8CCB5BBD-7F56-492D-B13B-48927D8D77A0}" scale="115" state="hidden">
      <selection activeCell="A3" sqref="A3:AJ3"/>
      <pageMargins left="0.7" right="0.7" top="0.75" bottom="0.75" header="0.3" footer="0.3"/>
      <pageSetup orientation="portrait" r:id="rId2"/>
    </customSheetView>
    <customSheetView guid="{2B91A8AE-D317-42D9-97F8-960CDA1A479F}" scale="115" state="hidden">
      <selection activeCell="A3" sqref="A3:AJ3"/>
      <pageMargins left="0.7" right="0.7" top="0.75" bottom="0.75" header="0.3" footer="0.3"/>
      <pageSetup orientation="portrait" r:id="rId3"/>
    </customSheetView>
  </customSheetViews>
  <mergeCells count="8">
    <mergeCell ref="A12:M12"/>
    <mergeCell ref="A13:M13"/>
    <mergeCell ref="A14:M14"/>
    <mergeCell ref="A5:L5"/>
    <mergeCell ref="A6:L6"/>
    <mergeCell ref="A8:M8"/>
    <mergeCell ref="A10:M10"/>
    <mergeCell ref="A11:M11"/>
  </mergeCells>
  <conditionalFormatting sqref="A3:AJ3">
    <cfRule type="containsBlanks" dxfId="0" priority="6">
      <formula>LEN(TRIM(A3))=0</formula>
    </cfRule>
  </conditionalFormatting>
  <hyperlinks>
    <hyperlink ref="A11" r:id="rId4" xr:uid="{00000000-0004-0000-0700-000000000000}"/>
    <hyperlink ref="A6" r:id="rId5" xr:uid="{00000000-0004-0000-0700-000001000000}"/>
  </hyperlinks>
  <pageMargins left="0.7" right="0.7" top="0.75" bottom="0.75" header="0.3" footer="0.3"/>
  <pageSetup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I135"/>
  <sheetViews>
    <sheetView topLeftCell="A106" workbookViewId="0">
      <selection activeCell="B107" sqref="B107"/>
    </sheetView>
  </sheetViews>
  <sheetFormatPr defaultColWidth="9.140625" defaultRowHeight="15" x14ac:dyDescent="0.25"/>
  <cols>
    <col min="1" max="1" width="9.140625" style="97"/>
    <col min="2" max="2" width="36" style="97" bestFit="1" customWidth="1"/>
    <col min="3" max="4" width="14.85546875" style="97" bestFit="1" customWidth="1"/>
    <col min="5" max="5" width="11.85546875" style="97" bestFit="1" customWidth="1"/>
    <col min="6" max="6" width="9.85546875" style="97" customWidth="1"/>
    <col min="7" max="7" width="3.140625" style="97" customWidth="1"/>
    <col min="8" max="11" width="9.140625" style="97"/>
    <col min="12" max="12" width="12.5703125" style="97" customWidth="1"/>
    <col min="13" max="16384" width="9.140625" style="97"/>
  </cols>
  <sheetData>
    <row r="1" spans="2:3" x14ac:dyDescent="0.25">
      <c r="C1" s="97">
        <v>1</v>
      </c>
    </row>
    <row r="2" spans="2:3" x14ac:dyDescent="0.25">
      <c r="C2" s="97">
        <v>2</v>
      </c>
    </row>
    <row r="3" spans="2:3" x14ac:dyDescent="0.25">
      <c r="C3" s="97">
        <v>3</v>
      </c>
    </row>
    <row r="4" spans="2:3" x14ac:dyDescent="0.25">
      <c r="B4" s="97" t="s">
        <v>10</v>
      </c>
      <c r="C4" s="97">
        <v>4</v>
      </c>
    </row>
    <row r="5" spans="2:3" x14ac:dyDescent="0.25">
      <c r="B5" s="97" t="s">
        <v>11</v>
      </c>
      <c r="C5" s="97">
        <v>5</v>
      </c>
    </row>
    <row r="8" spans="2:3" x14ac:dyDescent="0.25">
      <c r="B8" s="97" t="s">
        <v>12</v>
      </c>
    </row>
    <row r="9" spans="2:3" x14ac:dyDescent="0.25">
      <c r="B9" s="97" t="s">
        <v>13</v>
      </c>
    </row>
    <row r="10" spans="2:3" x14ac:dyDescent="0.25">
      <c r="B10" s="97" t="s">
        <v>14</v>
      </c>
    </row>
    <row r="13" spans="2:3" x14ac:dyDescent="0.25">
      <c r="B13" s="97" t="s">
        <v>15</v>
      </c>
    </row>
    <row r="14" spans="2:3" x14ac:dyDescent="0.25">
      <c r="B14" s="97" t="s">
        <v>409</v>
      </c>
    </row>
    <row r="15" spans="2:3" x14ac:dyDescent="0.25">
      <c r="B15" s="97" t="s">
        <v>16</v>
      </c>
    </row>
    <row r="16" spans="2:3" x14ac:dyDescent="0.25">
      <c r="B16" s="97" t="s">
        <v>17</v>
      </c>
    </row>
    <row r="17" spans="2:6" x14ac:dyDescent="0.25">
      <c r="B17" s="97" t="s">
        <v>410</v>
      </c>
    </row>
    <row r="18" spans="2:6" x14ac:dyDescent="0.25">
      <c r="B18" s="97" t="s">
        <v>18</v>
      </c>
    </row>
    <row r="22" spans="2:6" x14ac:dyDescent="0.25">
      <c r="B22" s="97" t="s">
        <v>30</v>
      </c>
      <c r="C22" s="97" t="s">
        <v>30</v>
      </c>
      <c r="D22" s="97" t="s">
        <v>403</v>
      </c>
      <c r="E22" s="97" t="s">
        <v>403</v>
      </c>
      <c r="F22" s="97" t="s">
        <v>403</v>
      </c>
    </row>
    <row r="23" spans="2:6" x14ac:dyDescent="0.25">
      <c r="B23" s="97" t="s">
        <v>336</v>
      </c>
      <c r="C23" s="97" t="s">
        <v>338</v>
      </c>
      <c r="D23" s="97" t="s">
        <v>337</v>
      </c>
      <c r="E23" s="97" t="s">
        <v>342</v>
      </c>
      <c r="F23" s="97" t="s">
        <v>347</v>
      </c>
    </row>
    <row r="24" spans="2:6" x14ac:dyDescent="0.25">
      <c r="B24" s="97" t="s">
        <v>339</v>
      </c>
      <c r="C24" s="97" t="s">
        <v>347</v>
      </c>
      <c r="D24" s="97" t="s">
        <v>479</v>
      </c>
      <c r="E24" s="97" t="s">
        <v>343</v>
      </c>
      <c r="F24" s="97" t="s">
        <v>474</v>
      </c>
    </row>
    <row r="25" spans="2:6" x14ac:dyDescent="0.25">
      <c r="B25" s="97" t="s">
        <v>473</v>
      </c>
      <c r="C25" s="97" t="s">
        <v>474</v>
      </c>
      <c r="D25" s="97" t="s">
        <v>480</v>
      </c>
      <c r="E25" s="97" t="s">
        <v>354</v>
      </c>
      <c r="F25" s="97" t="s">
        <v>475</v>
      </c>
    </row>
    <row r="26" spans="2:6" x14ac:dyDescent="0.25">
      <c r="B26" s="97" t="s">
        <v>487</v>
      </c>
      <c r="C26" s="97" t="s">
        <v>475</v>
      </c>
      <c r="D26" s="97" t="s">
        <v>481</v>
      </c>
      <c r="E26" s="97" t="s">
        <v>355</v>
      </c>
      <c r="F26" s="97" t="s">
        <v>350</v>
      </c>
    </row>
    <row r="27" spans="2:6" x14ac:dyDescent="0.25">
      <c r="B27" s="97" t="s">
        <v>488</v>
      </c>
      <c r="C27" s="97" t="s">
        <v>351</v>
      </c>
      <c r="D27" s="97" t="s">
        <v>482</v>
      </c>
      <c r="E27" s="97" t="s">
        <v>356</v>
      </c>
      <c r="F27" s="97" t="s">
        <v>352</v>
      </c>
    </row>
    <row r="28" spans="2:6" x14ac:dyDescent="0.25">
      <c r="B28" s="97" t="s">
        <v>341</v>
      </c>
      <c r="C28" s="97" t="s">
        <v>352</v>
      </c>
      <c r="D28" s="97" t="s">
        <v>345</v>
      </c>
      <c r="E28" s="97" t="s">
        <v>365</v>
      </c>
      <c r="F28" s="97" t="s">
        <v>357</v>
      </c>
    </row>
    <row r="29" spans="2:6" x14ac:dyDescent="0.25">
      <c r="B29" s="97" t="s">
        <v>402</v>
      </c>
      <c r="C29" s="97" t="s">
        <v>353</v>
      </c>
      <c r="D29" s="97" t="s">
        <v>474</v>
      </c>
      <c r="E29" s="97" t="s">
        <v>366</v>
      </c>
      <c r="F29" s="97" t="s">
        <v>358</v>
      </c>
    </row>
    <row r="30" spans="2:6" x14ac:dyDescent="0.25">
      <c r="B30" s="97" t="s">
        <v>346</v>
      </c>
      <c r="C30" s="97" t="s">
        <v>359</v>
      </c>
      <c r="D30" s="97" t="s">
        <v>475</v>
      </c>
      <c r="E30" s="97" t="s">
        <v>476</v>
      </c>
      <c r="F30" s="97" t="s">
        <v>363</v>
      </c>
    </row>
    <row r="31" spans="2:6" x14ac:dyDescent="0.25">
      <c r="B31" s="97" t="s">
        <v>348</v>
      </c>
      <c r="C31" s="97" t="s">
        <v>360</v>
      </c>
      <c r="D31" s="97" t="s">
        <v>350</v>
      </c>
      <c r="E31" s="97" t="s">
        <v>477</v>
      </c>
      <c r="F31" s="97" t="s">
        <v>370</v>
      </c>
    </row>
    <row r="32" spans="2:6" x14ac:dyDescent="0.25">
      <c r="B32" s="97" t="s">
        <v>361</v>
      </c>
      <c r="C32" s="97" t="s">
        <v>364</v>
      </c>
      <c r="D32" s="97" t="s">
        <v>352</v>
      </c>
      <c r="E32" s="97" t="s">
        <v>489</v>
      </c>
      <c r="F32" s="97" t="s">
        <v>478</v>
      </c>
    </row>
    <row r="33" spans="2:6" x14ac:dyDescent="0.25">
      <c r="B33" s="97" t="s">
        <v>367</v>
      </c>
      <c r="C33" s="97" t="s">
        <v>367</v>
      </c>
      <c r="D33" s="97" t="s">
        <v>360</v>
      </c>
      <c r="E33" s="97" t="s">
        <v>370</v>
      </c>
      <c r="F33" s="97" t="s">
        <v>490</v>
      </c>
    </row>
    <row r="34" spans="2:6" x14ac:dyDescent="0.25">
      <c r="B34" s="97" t="s">
        <v>368</v>
      </c>
      <c r="C34" s="97" t="s">
        <v>371</v>
      </c>
      <c r="D34" s="97" t="s">
        <v>362</v>
      </c>
      <c r="E34" s="97" t="s">
        <v>478</v>
      </c>
      <c r="F34" s="97" t="s">
        <v>491</v>
      </c>
    </row>
    <row r="35" spans="2:6" x14ac:dyDescent="0.25">
      <c r="B35" s="97" t="s">
        <v>372</v>
      </c>
      <c r="C35" s="97" t="s">
        <v>377</v>
      </c>
      <c r="D35" s="97" t="s">
        <v>370</v>
      </c>
      <c r="E35" s="97" t="s">
        <v>490</v>
      </c>
      <c r="F35" s="97" t="s">
        <v>376</v>
      </c>
    </row>
    <row r="36" spans="2:6" x14ac:dyDescent="0.25">
      <c r="B36" s="97" t="s">
        <v>379</v>
      </c>
      <c r="C36" s="97" t="s">
        <v>483</v>
      </c>
      <c r="D36" s="97" t="s">
        <v>386</v>
      </c>
      <c r="E36" s="97" t="s">
        <v>491</v>
      </c>
      <c r="F36" s="97" t="s">
        <v>383</v>
      </c>
    </row>
    <row r="37" spans="2:6" x14ac:dyDescent="0.25">
      <c r="B37" s="97" t="s">
        <v>382</v>
      </c>
      <c r="C37" s="97" t="s">
        <v>484</v>
      </c>
      <c r="D37" s="97" t="s">
        <v>375</v>
      </c>
      <c r="E37" s="97" t="s">
        <v>374</v>
      </c>
    </row>
    <row r="38" spans="2:6" x14ac:dyDescent="0.25">
      <c r="B38" s="97" t="s">
        <v>385</v>
      </c>
      <c r="C38" s="97" t="s">
        <v>485</v>
      </c>
      <c r="D38" s="97" t="s">
        <v>377</v>
      </c>
      <c r="E38" s="97" t="s">
        <v>380</v>
      </c>
    </row>
    <row r="39" spans="2:6" x14ac:dyDescent="0.25">
      <c r="C39" s="97" t="s">
        <v>486</v>
      </c>
      <c r="D39" s="97" t="s">
        <v>380</v>
      </c>
      <c r="E39" s="97" t="s">
        <v>381</v>
      </c>
    </row>
    <row r="40" spans="2:6" x14ac:dyDescent="0.25">
      <c r="D40" s="97" t="s">
        <v>387</v>
      </c>
      <c r="E40" s="97" t="s">
        <v>384</v>
      </c>
    </row>
    <row r="41" spans="2:6" x14ac:dyDescent="0.25">
      <c r="D41" s="97" t="s">
        <v>384</v>
      </c>
    </row>
    <row r="51" spans="2:2" x14ac:dyDescent="0.25">
      <c r="B51" s="97" t="s">
        <v>336</v>
      </c>
    </row>
    <row r="52" spans="2:2" x14ac:dyDescent="0.25">
      <c r="B52" s="97" t="s">
        <v>337</v>
      </c>
    </row>
    <row r="53" spans="2:2" x14ac:dyDescent="0.25">
      <c r="B53" s="97" t="s">
        <v>338</v>
      </c>
    </row>
    <row r="54" spans="2:2" x14ac:dyDescent="0.25">
      <c r="B54" s="97" t="s">
        <v>339</v>
      </c>
    </row>
    <row r="55" spans="2:2" x14ac:dyDescent="0.25">
      <c r="B55" s="97" t="s">
        <v>340</v>
      </c>
    </row>
    <row r="56" spans="2:2" x14ac:dyDescent="0.25">
      <c r="B56" s="97" t="s">
        <v>341</v>
      </c>
    </row>
    <row r="57" spans="2:2" x14ac:dyDescent="0.25">
      <c r="B57" s="97" t="s">
        <v>342</v>
      </c>
    </row>
    <row r="58" spans="2:2" x14ac:dyDescent="0.25">
      <c r="B58" s="97" t="s">
        <v>343</v>
      </c>
    </row>
    <row r="59" spans="2:2" x14ac:dyDescent="0.25">
      <c r="B59" s="97" t="s">
        <v>344</v>
      </c>
    </row>
    <row r="60" spans="2:2" x14ac:dyDescent="0.25">
      <c r="B60" s="97" t="s">
        <v>345</v>
      </c>
    </row>
    <row r="61" spans="2:2" x14ac:dyDescent="0.25">
      <c r="B61" s="97" t="s">
        <v>29</v>
      </c>
    </row>
    <row r="62" spans="2:2" x14ac:dyDescent="0.25">
      <c r="B62" s="97" t="s">
        <v>346</v>
      </c>
    </row>
    <row r="63" spans="2:2" x14ac:dyDescent="0.25">
      <c r="B63" s="97" t="s">
        <v>347</v>
      </c>
    </row>
    <row r="64" spans="2:2" x14ac:dyDescent="0.25">
      <c r="B64" s="97" t="s">
        <v>348</v>
      </c>
    </row>
    <row r="65" spans="2:2" x14ac:dyDescent="0.25">
      <c r="B65" s="97" t="s">
        <v>349</v>
      </c>
    </row>
    <row r="66" spans="2:2" x14ac:dyDescent="0.25">
      <c r="B66" s="97" t="s">
        <v>350</v>
      </c>
    </row>
    <row r="67" spans="2:2" x14ac:dyDescent="0.25">
      <c r="B67" s="97" t="s">
        <v>351</v>
      </c>
    </row>
    <row r="68" spans="2:2" x14ac:dyDescent="0.25">
      <c r="B68" s="97" t="s">
        <v>352</v>
      </c>
    </row>
    <row r="69" spans="2:2" x14ac:dyDescent="0.25">
      <c r="B69" s="97" t="s">
        <v>353</v>
      </c>
    </row>
    <row r="70" spans="2:2" x14ac:dyDescent="0.25">
      <c r="B70" s="97" t="s">
        <v>354</v>
      </c>
    </row>
    <row r="71" spans="2:2" x14ac:dyDescent="0.25">
      <c r="B71" s="97" t="s">
        <v>355</v>
      </c>
    </row>
    <row r="72" spans="2:2" x14ac:dyDescent="0.25">
      <c r="B72" s="97" t="s">
        <v>356</v>
      </c>
    </row>
    <row r="73" spans="2:2" x14ac:dyDescent="0.25">
      <c r="B73" s="97" t="s">
        <v>357</v>
      </c>
    </row>
    <row r="74" spans="2:2" x14ac:dyDescent="0.25">
      <c r="B74" s="97" t="s">
        <v>358</v>
      </c>
    </row>
    <row r="75" spans="2:2" x14ac:dyDescent="0.25">
      <c r="B75" s="97" t="s">
        <v>359</v>
      </c>
    </row>
    <row r="76" spans="2:2" x14ac:dyDescent="0.25">
      <c r="B76" s="97" t="s">
        <v>360</v>
      </c>
    </row>
    <row r="77" spans="2:2" x14ac:dyDescent="0.25">
      <c r="B77" s="97" t="s">
        <v>361</v>
      </c>
    </row>
    <row r="78" spans="2:2" x14ac:dyDescent="0.25">
      <c r="B78" s="97" t="s">
        <v>362</v>
      </c>
    </row>
    <row r="79" spans="2:2" x14ac:dyDescent="0.25">
      <c r="B79" s="97" t="s">
        <v>363</v>
      </c>
    </row>
    <row r="80" spans="2:2" x14ac:dyDescent="0.25">
      <c r="B80" s="97" t="s">
        <v>364</v>
      </c>
    </row>
    <row r="81" spans="2:9" x14ac:dyDescent="0.25">
      <c r="B81" s="97" t="s">
        <v>365</v>
      </c>
    </row>
    <row r="82" spans="2:9" x14ac:dyDescent="0.25">
      <c r="B82" s="97" t="s">
        <v>366</v>
      </c>
    </row>
    <row r="83" spans="2:9" x14ac:dyDescent="0.25">
      <c r="B83" s="97" t="s">
        <v>367</v>
      </c>
    </row>
    <row r="84" spans="2:9" x14ac:dyDescent="0.25">
      <c r="B84" s="97" t="s">
        <v>368</v>
      </c>
    </row>
    <row r="85" spans="2:9" x14ac:dyDescent="0.25">
      <c r="B85" s="97" t="s">
        <v>369</v>
      </c>
    </row>
    <row r="86" spans="2:9" x14ac:dyDescent="0.25">
      <c r="B86" s="97" t="s">
        <v>370</v>
      </c>
    </row>
    <row r="87" spans="2:9" x14ac:dyDescent="0.25">
      <c r="B87" s="97" t="s">
        <v>371</v>
      </c>
    </row>
    <row r="88" spans="2:9" x14ac:dyDescent="0.25">
      <c r="B88" s="97" t="s">
        <v>372</v>
      </c>
    </row>
    <row r="89" spans="2:9" x14ac:dyDescent="0.2">
      <c r="B89" s="97" t="s">
        <v>373</v>
      </c>
      <c r="I89" s="101"/>
    </row>
    <row r="90" spans="2:9" x14ac:dyDescent="0.2">
      <c r="B90" s="97" t="s">
        <v>386</v>
      </c>
      <c r="I90" s="101"/>
    </row>
    <row r="91" spans="2:9" x14ac:dyDescent="0.2">
      <c r="B91" s="97" t="s">
        <v>374</v>
      </c>
      <c r="I91" s="101"/>
    </row>
    <row r="92" spans="2:9" x14ac:dyDescent="0.2">
      <c r="B92" s="97" t="s">
        <v>375</v>
      </c>
      <c r="I92" s="101"/>
    </row>
    <row r="93" spans="2:9" x14ac:dyDescent="0.2">
      <c r="B93" s="97" t="s">
        <v>376</v>
      </c>
      <c r="I93" s="101"/>
    </row>
    <row r="94" spans="2:9" x14ac:dyDescent="0.2">
      <c r="B94" s="97" t="s">
        <v>377</v>
      </c>
      <c r="I94" s="101"/>
    </row>
    <row r="95" spans="2:9" x14ac:dyDescent="0.2">
      <c r="B95" s="97" t="s">
        <v>378</v>
      </c>
      <c r="I95" s="101"/>
    </row>
    <row r="96" spans="2:9" x14ac:dyDescent="0.2">
      <c r="B96" s="97" t="s">
        <v>379</v>
      </c>
      <c r="I96" s="101"/>
    </row>
    <row r="97" spans="2:9" x14ac:dyDescent="0.2">
      <c r="B97" s="97" t="s">
        <v>380</v>
      </c>
      <c r="I97" s="101"/>
    </row>
    <row r="98" spans="2:9" x14ac:dyDescent="0.2">
      <c r="B98" s="97" t="s">
        <v>381</v>
      </c>
      <c r="I98" s="101"/>
    </row>
    <row r="99" spans="2:9" x14ac:dyDescent="0.2">
      <c r="B99" s="97" t="s">
        <v>382</v>
      </c>
      <c r="I99" s="101"/>
    </row>
    <row r="100" spans="2:9" x14ac:dyDescent="0.2">
      <c r="B100" s="97" t="s">
        <v>383</v>
      </c>
      <c r="I100" s="101"/>
    </row>
    <row r="101" spans="2:9" x14ac:dyDescent="0.2">
      <c r="B101" s="97" t="s">
        <v>387</v>
      </c>
      <c r="I101" s="101"/>
    </row>
    <row r="102" spans="2:9" x14ac:dyDescent="0.2">
      <c r="B102" s="97" t="s">
        <v>384</v>
      </c>
      <c r="I102" s="101"/>
    </row>
    <row r="103" spans="2:9" x14ac:dyDescent="0.2">
      <c r="B103" s="97" t="s">
        <v>385</v>
      </c>
      <c r="I103" s="101"/>
    </row>
    <row r="104" spans="2:9" x14ac:dyDescent="0.2">
      <c r="I104" s="101"/>
    </row>
    <row r="105" spans="2:9" x14ac:dyDescent="0.2">
      <c r="I105" s="101"/>
    </row>
    <row r="106" spans="2:9" x14ac:dyDescent="0.2">
      <c r="B106" s="97" t="s">
        <v>40</v>
      </c>
      <c r="I106" s="101"/>
    </row>
    <row r="107" spans="2:9" x14ac:dyDescent="0.2">
      <c r="B107" s="97" t="s">
        <v>3</v>
      </c>
      <c r="I107" s="101"/>
    </row>
    <row r="108" spans="2:9" x14ac:dyDescent="0.2">
      <c r="B108" s="97" t="s">
        <v>530</v>
      </c>
      <c r="I108" s="101"/>
    </row>
    <row r="109" spans="2:9" x14ac:dyDescent="0.2">
      <c r="B109" s="97" t="s">
        <v>6</v>
      </c>
      <c r="I109" s="101"/>
    </row>
    <row r="110" spans="2:9" x14ac:dyDescent="0.2">
      <c r="B110" s="97" t="s">
        <v>2</v>
      </c>
      <c r="I110" s="101"/>
    </row>
    <row r="111" spans="2:9" x14ac:dyDescent="0.25">
      <c r="B111" s="97" t="s">
        <v>84</v>
      </c>
    </row>
    <row r="112" spans="2:9" ht="15" customHeight="1" x14ac:dyDescent="0.25">
      <c r="B112" s="97" t="s">
        <v>4</v>
      </c>
    </row>
    <row r="113" spans="2:2" x14ac:dyDescent="0.25">
      <c r="B113" s="97" t="s">
        <v>9</v>
      </c>
    </row>
    <row r="114" spans="2:2" x14ac:dyDescent="0.25">
      <c r="B114" s="97" t="s">
        <v>7</v>
      </c>
    </row>
    <row r="115" spans="2:2" x14ac:dyDescent="0.25">
      <c r="B115" s="97" t="s">
        <v>5</v>
      </c>
    </row>
    <row r="116" spans="2:2" x14ac:dyDescent="0.25">
      <c r="B116" s="97" t="s">
        <v>8</v>
      </c>
    </row>
    <row r="117" spans="2:2" x14ac:dyDescent="0.25">
      <c r="B117" s="97" t="s">
        <v>41</v>
      </c>
    </row>
    <row r="119" spans="2:2" x14ac:dyDescent="0.25">
      <c r="B119" s="97" t="s">
        <v>315</v>
      </c>
    </row>
    <row r="120" spans="2:2" x14ac:dyDescent="0.25">
      <c r="B120" s="97" t="s">
        <v>316</v>
      </c>
    </row>
    <row r="121" spans="2:2" x14ac:dyDescent="0.25">
      <c r="B121" s="97" t="s">
        <v>317</v>
      </c>
    </row>
    <row r="122" spans="2:2" x14ac:dyDescent="0.25">
      <c r="B122" s="97" t="s">
        <v>318</v>
      </c>
    </row>
    <row r="123" spans="2:2" x14ac:dyDescent="0.25">
      <c r="B123" s="97" t="s">
        <v>388</v>
      </c>
    </row>
    <row r="124" spans="2:2" x14ac:dyDescent="0.25">
      <c r="B124" s="97" t="s">
        <v>389</v>
      </c>
    </row>
    <row r="125" spans="2:2" x14ac:dyDescent="0.25">
      <c r="B125" s="97" t="s">
        <v>390</v>
      </c>
    </row>
    <row r="126" spans="2:2" x14ac:dyDescent="0.25">
      <c r="B126" s="97" t="s">
        <v>319</v>
      </c>
    </row>
    <row r="127" spans="2:2" x14ac:dyDescent="0.25">
      <c r="B127" s="97" t="s">
        <v>320</v>
      </c>
    </row>
    <row r="128" spans="2:2" x14ac:dyDescent="0.25">
      <c r="B128" s="97" t="s">
        <v>18</v>
      </c>
    </row>
    <row r="130" spans="2:2" x14ac:dyDescent="0.25">
      <c r="B130" s="97" t="s">
        <v>330</v>
      </c>
    </row>
    <row r="133" spans="2:2" x14ac:dyDescent="0.25">
      <c r="B133" s="97" t="s">
        <v>329</v>
      </c>
    </row>
    <row r="134" spans="2:2" x14ac:dyDescent="0.25">
      <c r="B134" s="97" t="s">
        <v>334</v>
      </c>
    </row>
    <row r="135" spans="2:2" x14ac:dyDescent="0.25">
      <c r="B135" s="97" t="s">
        <v>335</v>
      </c>
    </row>
  </sheetData>
  <sortState xmlns:xlrd2="http://schemas.microsoft.com/office/spreadsheetml/2017/richdata2" ref="B107:B116">
    <sortCondition ref="B107"/>
  </sortState>
  <customSheetViews>
    <customSheetView guid="{12595E7F-BD6A-410E-9E30-E672F8B6F218}" state="hidden">
      <selection activeCell="D1" sqref="D1"/>
      <pageMargins left="0.7" right="0.7" top="0.75" bottom="0.75" header="0.3" footer="0.3"/>
      <pageSetup orientation="portrait" r:id="rId1"/>
    </customSheetView>
    <customSheetView guid="{8CCB5BBD-7F56-492D-B13B-48927D8D77A0}" state="hidden">
      <selection activeCell="D1" sqref="D1"/>
      <pageMargins left="0.7" right="0.7" top="0.75" bottom="0.75" header="0.3" footer="0.3"/>
      <pageSetup orientation="portrait" r:id="rId2"/>
    </customSheetView>
    <customSheetView guid="{2B91A8AE-D317-42D9-97F8-960CDA1A479F}" state="hidden">
      <selection activeCell="D1" sqref="D1"/>
      <pageMargins left="0.7" right="0.7" top="0.75" bottom="0.75" header="0.3" footer="0.3"/>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70DD383AF38C47898AE3878D882AE0" ma:contentTypeVersion="1" ma:contentTypeDescription="Create a new document." ma:contentTypeScope="" ma:versionID="7a5f5bde1d5c9e4b5b9e37b011a57dcb">
  <xsd:schema xmlns:xsd="http://www.w3.org/2001/XMLSchema" xmlns:xs="http://www.w3.org/2001/XMLSchema" xmlns:p="http://schemas.microsoft.com/office/2006/metadata/properties" xmlns:ns2="fa0bdbd1-a4f9-41e3-b263-403ed024259e" targetNamespace="http://schemas.microsoft.com/office/2006/metadata/properties" ma:root="true" ma:fieldsID="0f6f72e213b1c19b697ed6bc0fbda1b0" ns2:_="">
    <xsd:import namespace="fa0bdbd1-a4f9-41e3-b263-403ed02425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dbd1-a4f9-41e3-b263-403ed02425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C4BA2A-D6C0-4598-95FD-70442D39B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bdbd1-a4f9-41e3-b263-403ed0242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A4D254-1E7D-424A-9F76-8FEF0EE8A29D}">
  <ds:schemaRefs>
    <ds:schemaRef ds:uri="http://schemas.microsoft.com/office/2006/documentManagement/types"/>
    <ds:schemaRef ds:uri="http://schemas.microsoft.com/office/infopath/2007/PartnerControls"/>
    <ds:schemaRef ds:uri="fa0bdbd1-a4f9-41e3-b263-403ed024259e"/>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69680BE-5932-42A2-8061-9E7D966B75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Application Overview</vt:lpstr>
      <vt:lpstr>Candidate Checklist</vt:lpstr>
      <vt:lpstr>Dealer Checklist</vt:lpstr>
      <vt:lpstr>to be hidden 2</vt:lpstr>
      <vt:lpstr>Application Page 1</vt:lpstr>
      <vt:lpstr>Application Page 2</vt:lpstr>
      <vt:lpstr>Application Page 3</vt:lpstr>
      <vt:lpstr>Data Load</vt:lpstr>
      <vt:lpstr>To be hidden</vt:lpstr>
      <vt:lpstr>Application Page 4</vt:lpstr>
      <vt:lpstr>Application Page 5</vt:lpstr>
      <vt:lpstr>Sample Power of Attorney</vt:lpstr>
      <vt:lpstr>Gift Letter Instructions</vt:lpstr>
      <vt:lpstr>Gift Letter Sample</vt:lpstr>
      <vt:lpstr>Sheet1</vt:lpstr>
      <vt:lpstr>'Application Page 1'!Print_Area</vt:lpstr>
      <vt:lpstr>'Application Page 2'!Print_Area</vt:lpstr>
      <vt:lpstr>'Application Page 3'!Print_Area</vt:lpstr>
      <vt:lpstr>'Application Page 4'!Print_Area</vt:lpstr>
      <vt:lpstr>'Application Page 5'!Print_Area</vt:lpstr>
      <vt:lpstr>'Candidate Checklist'!Print_Area</vt:lpstr>
      <vt:lpstr>'Dealer Checklist'!Print_Area</vt:lpstr>
      <vt:lpstr>'Gift Letter Instructions'!Print_Area</vt:lpstr>
      <vt:lpstr>'Gift Letter Sample'!Print_Area</vt:lpstr>
      <vt:lpstr>'Sample Power of Attorney'!Print_Area</vt:lpstr>
      <vt:lpstr>Regional_Preference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Ronald D. Sherman</dc:creator>
  <cp:lastModifiedBy>Michell Johnson</cp:lastModifiedBy>
  <cp:lastPrinted>2018-06-08T18:02:53Z</cp:lastPrinted>
  <dcterms:created xsi:type="dcterms:W3CDTF">2013-10-09T15:17:02Z</dcterms:created>
  <dcterms:modified xsi:type="dcterms:W3CDTF">2024-04-19T19:28:53Z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0x010100FC70DD383AF38C47898AE3878D882AE0</vt:lpwstr>
  </property>
</Properties>
</file>